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nava\OneDrive\Documentos\M À X I M O 2022\M Á X I M O 2022\Clientes 2022\DENTIX\Diseño de Talleres y Convenciòn\Convenciòn DENTIX\INFORMES\"/>
    </mc:Choice>
  </mc:AlternateContent>
  <xr:revisionPtr revIDLastSave="0" documentId="8_{79E16135-A604-784D-9437-B0D3DBFE4B86}" xr6:coauthVersionLast="47" xr6:coauthVersionMax="47" xr10:uidLastSave="{00000000-0000-0000-0000-000000000000}"/>
  <bookViews>
    <workbookView xWindow="-120" yWindow="-120" windowWidth="20730" windowHeight="11040" tabRatio="981" activeTab="1" xr2:uid="{00000000-000D-0000-FFFF-FFFF00000000}"/>
  </bookViews>
  <sheets>
    <sheet name="TEST DE COLORES" sheetId="35" r:id="rId1"/>
    <sheet name="EJEMPLO" sheetId="3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35" l="1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P65" i="36"/>
  <c r="P64" i="36"/>
  <c r="P63" i="36"/>
  <c r="P62" i="36"/>
  <c r="K50" i="36"/>
  <c r="U49" i="36"/>
  <c r="T49" i="36"/>
  <c r="S49" i="36"/>
  <c r="R49" i="36"/>
  <c r="Q49" i="36"/>
  <c r="P49" i="36"/>
  <c r="O49" i="36"/>
  <c r="N49" i="36"/>
  <c r="U48" i="36"/>
  <c r="T48" i="36"/>
  <c r="S48" i="36"/>
  <c r="R48" i="36"/>
  <c r="Q48" i="36"/>
  <c r="P48" i="36"/>
  <c r="O48" i="36"/>
  <c r="N48" i="36"/>
  <c r="U47" i="36"/>
  <c r="T47" i="36"/>
  <c r="S47" i="36"/>
  <c r="R47" i="36"/>
  <c r="Q47" i="36"/>
  <c r="P47" i="36"/>
  <c r="O47" i="36"/>
  <c r="N47" i="36"/>
  <c r="U46" i="36"/>
  <c r="T46" i="36"/>
  <c r="S46" i="36"/>
  <c r="R46" i="36"/>
  <c r="Q46" i="36"/>
  <c r="P46" i="36"/>
  <c r="O46" i="36"/>
  <c r="K46" i="36"/>
  <c r="N46" i="36"/>
  <c r="U45" i="36"/>
  <c r="T45" i="36"/>
  <c r="S45" i="36"/>
  <c r="R45" i="36"/>
  <c r="Q45" i="36"/>
  <c r="P45" i="36"/>
  <c r="O45" i="36"/>
  <c r="N45" i="36"/>
  <c r="U44" i="36"/>
  <c r="T44" i="36"/>
  <c r="S44" i="36"/>
  <c r="R44" i="36"/>
  <c r="Q44" i="36"/>
  <c r="P44" i="36"/>
  <c r="O44" i="36"/>
  <c r="N44" i="36"/>
  <c r="U43" i="36"/>
  <c r="T43" i="36"/>
  <c r="S43" i="36"/>
  <c r="R43" i="36"/>
  <c r="Q43" i="36"/>
  <c r="P43" i="36"/>
  <c r="O43" i="36"/>
  <c r="N43" i="36"/>
  <c r="U42" i="36"/>
  <c r="T42" i="36"/>
  <c r="S42" i="36"/>
  <c r="R42" i="36"/>
  <c r="Q42" i="36"/>
  <c r="P42" i="36"/>
  <c r="O42" i="36"/>
  <c r="K42" i="36"/>
  <c r="N42" i="36"/>
  <c r="U41" i="36"/>
  <c r="T41" i="36"/>
  <c r="S41" i="36"/>
  <c r="R41" i="36"/>
  <c r="Q41" i="36"/>
  <c r="P41" i="36"/>
  <c r="O41" i="36"/>
  <c r="N41" i="36"/>
  <c r="U40" i="36"/>
  <c r="T40" i="36"/>
  <c r="S40" i="36"/>
  <c r="R40" i="36"/>
  <c r="Q40" i="36"/>
  <c r="P40" i="36"/>
  <c r="O40" i="36"/>
  <c r="N40" i="36"/>
  <c r="U39" i="36"/>
  <c r="T39" i="36"/>
  <c r="S39" i="36"/>
  <c r="R39" i="36"/>
  <c r="Q39" i="36"/>
  <c r="P39" i="36"/>
  <c r="O39" i="36"/>
  <c r="N39" i="36"/>
  <c r="U38" i="36"/>
  <c r="T38" i="36"/>
  <c r="S38" i="36"/>
  <c r="R38" i="36"/>
  <c r="Q38" i="36"/>
  <c r="P38" i="36"/>
  <c r="O38" i="36"/>
  <c r="N38" i="36"/>
  <c r="U37" i="36"/>
  <c r="T37" i="36"/>
  <c r="S37" i="36"/>
  <c r="R37" i="36"/>
  <c r="Q37" i="36"/>
  <c r="P37" i="36"/>
  <c r="O37" i="36"/>
  <c r="N37" i="36"/>
  <c r="U36" i="36"/>
  <c r="T36" i="36"/>
  <c r="S36" i="36"/>
  <c r="R36" i="36"/>
  <c r="Q36" i="36"/>
  <c r="P36" i="36"/>
  <c r="O36" i="36"/>
  <c r="N36" i="36"/>
  <c r="U35" i="36"/>
  <c r="T35" i="36"/>
  <c r="S35" i="36"/>
  <c r="R35" i="36"/>
  <c r="Q35" i="36"/>
  <c r="P35" i="36"/>
  <c r="O35" i="36"/>
  <c r="N35" i="36"/>
  <c r="U34" i="36"/>
  <c r="T34" i="36"/>
  <c r="S34" i="36"/>
  <c r="R34" i="36"/>
  <c r="Q34" i="36"/>
  <c r="P34" i="36"/>
  <c r="O34" i="36"/>
  <c r="N34" i="36"/>
  <c r="U33" i="36"/>
  <c r="T33" i="36"/>
  <c r="S33" i="36"/>
  <c r="R33" i="36"/>
  <c r="Q33" i="36"/>
  <c r="P33" i="36"/>
  <c r="O33" i="36"/>
  <c r="N33" i="36"/>
  <c r="U32" i="36"/>
  <c r="T32" i="36"/>
  <c r="S32" i="36"/>
  <c r="R32" i="36"/>
  <c r="Q32" i="36"/>
  <c r="P32" i="36"/>
  <c r="O32" i="36"/>
  <c r="N32" i="36"/>
  <c r="U31" i="36"/>
  <c r="T31" i="36"/>
  <c r="S31" i="36"/>
  <c r="R31" i="36"/>
  <c r="Q31" i="36"/>
  <c r="P31" i="36"/>
  <c r="O31" i="36"/>
  <c r="N31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U30" i="36"/>
  <c r="T30" i="36"/>
  <c r="T50" i="36"/>
  <c r="S30" i="36"/>
  <c r="R30" i="36"/>
  <c r="Q30" i="36"/>
  <c r="P30" i="36"/>
  <c r="O30" i="36"/>
  <c r="N30" i="36"/>
  <c r="U26" i="36"/>
  <c r="T26" i="36"/>
  <c r="S26" i="36"/>
  <c r="R26" i="36"/>
  <c r="Q26" i="36"/>
  <c r="P26" i="36"/>
  <c r="O26" i="36"/>
  <c r="N26" i="36"/>
  <c r="U25" i="36"/>
  <c r="T25" i="36"/>
  <c r="S25" i="36"/>
  <c r="R25" i="36"/>
  <c r="Q25" i="36"/>
  <c r="P25" i="36"/>
  <c r="O25" i="36"/>
  <c r="N25" i="36"/>
  <c r="U24" i="36"/>
  <c r="T24" i="36"/>
  <c r="S24" i="36"/>
  <c r="R24" i="36"/>
  <c r="Q24" i="36"/>
  <c r="P24" i="36"/>
  <c r="O24" i="36"/>
  <c r="N24" i="36"/>
  <c r="U23" i="36"/>
  <c r="T23" i="36"/>
  <c r="S23" i="36"/>
  <c r="R23" i="36"/>
  <c r="Q23" i="36"/>
  <c r="P23" i="36"/>
  <c r="O23" i="36"/>
  <c r="N23" i="36"/>
  <c r="U22" i="36"/>
  <c r="T22" i="36"/>
  <c r="S22" i="36"/>
  <c r="R22" i="36"/>
  <c r="Q22" i="36"/>
  <c r="P22" i="36"/>
  <c r="O22" i="36"/>
  <c r="N22" i="36"/>
  <c r="U21" i="36"/>
  <c r="T21" i="36"/>
  <c r="S21" i="36"/>
  <c r="R21" i="36"/>
  <c r="Q21" i="36"/>
  <c r="P21" i="36"/>
  <c r="O21" i="36"/>
  <c r="N21" i="36"/>
  <c r="U20" i="36"/>
  <c r="T20" i="36"/>
  <c r="S20" i="36"/>
  <c r="R20" i="36"/>
  <c r="Q20" i="36"/>
  <c r="P20" i="36"/>
  <c r="O20" i="36"/>
  <c r="N20" i="36"/>
  <c r="U19" i="36"/>
  <c r="T19" i="36"/>
  <c r="S19" i="36"/>
  <c r="R19" i="36"/>
  <c r="Q19" i="36"/>
  <c r="P19" i="36"/>
  <c r="O19" i="36"/>
  <c r="N19" i="36"/>
  <c r="U18" i="36"/>
  <c r="T18" i="36"/>
  <c r="S18" i="36"/>
  <c r="R18" i="36"/>
  <c r="Q18" i="36"/>
  <c r="P18" i="36"/>
  <c r="O18" i="36"/>
  <c r="N18" i="36"/>
  <c r="U17" i="36"/>
  <c r="T17" i="36"/>
  <c r="S17" i="36"/>
  <c r="R17" i="36"/>
  <c r="Q17" i="36"/>
  <c r="P17" i="36"/>
  <c r="O17" i="36"/>
  <c r="N17" i="36"/>
  <c r="U16" i="36"/>
  <c r="T16" i="36"/>
  <c r="S16" i="36"/>
  <c r="R16" i="36"/>
  <c r="Q16" i="36"/>
  <c r="P16" i="36"/>
  <c r="O16" i="36"/>
  <c r="N16" i="36"/>
  <c r="U15" i="36"/>
  <c r="T15" i="36"/>
  <c r="S15" i="36"/>
  <c r="R15" i="36"/>
  <c r="Q15" i="36"/>
  <c r="P15" i="36"/>
  <c r="O15" i="36"/>
  <c r="N15" i="36"/>
  <c r="U14" i="36"/>
  <c r="T14" i="36"/>
  <c r="S14" i="36"/>
  <c r="R14" i="36"/>
  <c r="Q14" i="36"/>
  <c r="P14" i="36"/>
  <c r="O14" i="36"/>
  <c r="N14" i="36"/>
  <c r="U13" i="36"/>
  <c r="T13" i="36"/>
  <c r="K13" i="36"/>
  <c r="S13" i="36"/>
  <c r="R13" i="36"/>
  <c r="Q13" i="36"/>
  <c r="P13" i="36"/>
  <c r="O13" i="36"/>
  <c r="N13" i="36"/>
  <c r="U12" i="36"/>
  <c r="T12" i="36"/>
  <c r="S12" i="36"/>
  <c r="R12" i="36"/>
  <c r="Q12" i="36"/>
  <c r="P12" i="36"/>
  <c r="O12" i="36"/>
  <c r="N12" i="36"/>
  <c r="U11" i="36"/>
  <c r="T11" i="36"/>
  <c r="S11" i="36"/>
  <c r="R11" i="36"/>
  <c r="Q11" i="36"/>
  <c r="P11" i="36"/>
  <c r="O11" i="36"/>
  <c r="N11" i="36"/>
  <c r="U10" i="36"/>
  <c r="T10" i="36"/>
  <c r="S10" i="36"/>
  <c r="R10" i="36"/>
  <c r="Q10" i="36"/>
  <c r="P10" i="36"/>
  <c r="O10" i="36"/>
  <c r="N10" i="36"/>
  <c r="U9" i="36"/>
  <c r="T9" i="36"/>
  <c r="S9" i="36"/>
  <c r="R9" i="36"/>
  <c r="Q9" i="36"/>
  <c r="P9" i="36"/>
  <c r="O9" i="36"/>
  <c r="N9" i="36"/>
  <c r="U8" i="36"/>
  <c r="T8" i="36"/>
  <c r="S8" i="36"/>
  <c r="R8" i="36"/>
  <c r="Q8" i="36"/>
  <c r="P8" i="36"/>
  <c r="O8" i="36"/>
  <c r="N8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U7" i="36"/>
  <c r="T7" i="36"/>
  <c r="S7" i="36"/>
  <c r="R7" i="36"/>
  <c r="Q7" i="36"/>
  <c r="P7" i="36"/>
  <c r="O7" i="36"/>
  <c r="N7" i="36"/>
  <c r="K34" i="36"/>
  <c r="K24" i="36"/>
  <c r="P27" i="36"/>
  <c r="R27" i="36"/>
  <c r="K14" i="36"/>
  <c r="K20" i="36"/>
  <c r="K23" i="36"/>
  <c r="N27" i="36"/>
  <c r="K16" i="36"/>
  <c r="R50" i="36"/>
  <c r="K37" i="36"/>
  <c r="K38" i="36"/>
  <c r="K43" i="36"/>
  <c r="K44" i="36"/>
  <c r="K45" i="36"/>
  <c r="K48" i="36"/>
  <c r="K49" i="36"/>
  <c r="K10" i="36"/>
  <c r="K12" i="36"/>
  <c r="K21" i="36"/>
  <c r="K11" i="36"/>
  <c r="K17" i="36"/>
  <c r="K26" i="36"/>
  <c r="K30" i="36"/>
  <c r="T27" i="36"/>
  <c r="T52" i="36"/>
  <c r="P50" i="36"/>
  <c r="K32" i="36"/>
  <c r="K33" i="36"/>
  <c r="K39" i="36"/>
  <c r="K9" i="36"/>
  <c r="K15" i="36"/>
  <c r="K18" i="36"/>
  <c r="K22" i="36"/>
  <c r="K19" i="36"/>
  <c r="K25" i="36"/>
  <c r="K31" i="36"/>
  <c r="K8" i="36"/>
  <c r="K35" i="36"/>
  <c r="K36" i="36"/>
  <c r="K40" i="36"/>
  <c r="K41" i="36"/>
  <c r="K47" i="36"/>
  <c r="N50" i="36"/>
  <c r="K7" i="36"/>
  <c r="R52" i="36"/>
  <c r="G56" i="36"/>
  <c r="Y62" i="36"/>
  <c r="N52" i="36"/>
  <c r="C56" i="36"/>
  <c r="Y60" i="36"/>
  <c r="P52" i="36"/>
  <c r="E56" i="36"/>
  <c r="Y61" i="36"/>
  <c r="K27" i="36"/>
  <c r="I56" i="36"/>
  <c r="Y63" i="36"/>
  <c r="X63" i="36"/>
  <c r="X62" i="36"/>
  <c r="X60" i="36"/>
  <c r="X61" i="36"/>
  <c r="V65" i="35"/>
  <c r="U65" i="35"/>
  <c r="T65" i="35"/>
  <c r="S65" i="35"/>
  <c r="R65" i="35"/>
  <c r="Q65" i="35"/>
  <c r="P65" i="35"/>
  <c r="O65" i="35"/>
  <c r="V64" i="35"/>
  <c r="U64" i="35"/>
  <c r="T64" i="35"/>
  <c r="S64" i="35"/>
  <c r="R64" i="35"/>
  <c r="Q64" i="35"/>
  <c r="P64" i="35"/>
  <c r="O64" i="35"/>
  <c r="V63" i="35"/>
  <c r="U63" i="35"/>
  <c r="T63" i="35"/>
  <c r="S63" i="35"/>
  <c r="R63" i="35"/>
  <c r="Q63" i="35"/>
  <c r="P63" i="35"/>
  <c r="O63" i="35"/>
  <c r="V62" i="35"/>
  <c r="U62" i="35"/>
  <c r="T62" i="35"/>
  <c r="S62" i="35"/>
  <c r="R62" i="35"/>
  <c r="Q62" i="35"/>
  <c r="P62" i="35"/>
  <c r="O62" i="35"/>
  <c r="V61" i="35"/>
  <c r="U61" i="35"/>
  <c r="T61" i="35"/>
  <c r="S61" i="35"/>
  <c r="R61" i="35"/>
  <c r="Q61" i="35"/>
  <c r="P61" i="35"/>
  <c r="O61" i="35"/>
  <c r="V60" i="35"/>
  <c r="U60" i="35"/>
  <c r="T60" i="35"/>
  <c r="S60" i="35"/>
  <c r="R60" i="35"/>
  <c r="Q60" i="35"/>
  <c r="P60" i="35"/>
  <c r="O60" i="35"/>
  <c r="V59" i="35"/>
  <c r="U59" i="35"/>
  <c r="T59" i="35"/>
  <c r="S59" i="35"/>
  <c r="R59" i="35"/>
  <c r="Q59" i="35"/>
  <c r="P59" i="35"/>
  <c r="O59" i="35"/>
  <c r="V58" i="35"/>
  <c r="U58" i="35"/>
  <c r="T58" i="35"/>
  <c r="S58" i="35"/>
  <c r="R58" i="35"/>
  <c r="Q58" i="35"/>
  <c r="P58" i="35"/>
  <c r="O58" i="35"/>
  <c r="V57" i="35"/>
  <c r="U57" i="35"/>
  <c r="T57" i="35"/>
  <c r="S57" i="35"/>
  <c r="R57" i="35"/>
  <c r="Q57" i="35"/>
  <c r="P57" i="35"/>
  <c r="O57" i="35"/>
  <c r="V56" i="35"/>
  <c r="U56" i="35"/>
  <c r="T56" i="35"/>
  <c r="S56" i="35"/>
  <c r="R56" i="35"/>
  <c r="Q56" i="35"/>
  <c r="P56" i="35"/>
  <c r="O56" i="35"/>
  <c r="V55" i="35"/>
  <c r="U55" i="35"/>
  <c r="T55" i="35"/>
  <c r="S55" i="35"/>
  <c r="R55" i="35"/>
  <c r="Q55" i="35"/>
  <c r="P55" i="35"/>
  <c r="O55" i="35"/>
  <c r="V54" i="35"/>
  <c r="U54" i="35"/>
  <c r="T54" i="35"/>
  <c r="S54" i="35"/>
  <c r="R54" i="35"/>
  <c r="Q54" i="35"/>
  <c r="P54" i="35"/>
  <c r="O54" i="35"/>
  <c r="V53" i="35"/>
  <c r="U53" i="35"/>
  <c r="T53" i="35"/>
  <c r="S53" i="35"/>
  <c r="R53" i="35"/>
  <c r="Q53" i="35"/>
  <c r="P53" i="35"/>
  <c r="O53" i="35"/>
  <c r="V52" i="35"/>
  <c r="U52" i="35"/>
  <c r="T52" i="35"/>
  <c r="S52" i="35"/>
  <c r="R52" i="35"/>
  <c r="Q52" i="35"/>
  <c r="P52" i="35"/>
  <c r="O52" i="35"/>
  <c r="V51" i="35"/>
  <c r="U51" i="35"/>
  <c r="T51" i="35"/>
  <c r="S51" i="35"/>
  <c r="R51" i="35"/>
  <c r="Q51" i="35"/>
  <c r="P51" i="35"/>
  <c r="O51" i="35"/>
  <c r="V50" i="35"/>
  <c r="U50" i="35"/>
  <c r="T50" i="35"/>
  <c r="S50" i="35"/>
  <c r="R50" i="35"/>
  <c r="Q50" i="35"/>
  <c r="P50" i="35"/>
  <c r="O50" i="35"/>
  <c r="V49" i="35"/>
  <c r="U49" i="35"/>
  <c r="T49" i="35"/>
  <c r="S49" i="35"/>
  <c r="R49" i="35"/>
  <c r="Q49" i="35"/>
  <c r="P49" i="35"/>
  <c r="O49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V48" i="35"/>
  <c r="U48" i="35"/>
  <c r="T48" i="35"/>
  <c r="S48" i="35"/>
  <c r="R48" i="35"/>
  <c r="Q48" i="35"/>
  <c r="P48" i="35"/>
  <c r="O48" i="35"/>
  <c r="V47" i="35"/>
  <c r="U47" i="35"/>
  <c r="T47" i="35"/>
  <c r="S47" i="35"/>
  <c r="R47" i="35"/>
  <c r="Q47" i="35"/>
  <c r="P47" i="35"/>
  <c r="O47" i="35"/>
  <c r="N47" i="35"/>
  <c r="N48" i="35"/>
  <c r="N49" i="35"/>
  <c r="N50" i="35"/>
  <c r="N51" i="35"/>
  <c r="N52" i="35"/>
  <c r="N53" i="35"/>
  <c r="N54" i="35"/>
  <c r="N55" i="35"/>
  <c r="N56" i="35"/>
  <c r="N57" i="35"/>
  <c r="N58" i="35"/>
  <c r="N59" i="35"/>
  <c r="N60" i="35"/>
  <c r="N61" i="35"/>
  <c r="N62" i="35"/>
  <c r="N63" i="35"/>
  <c r="N64" i="35"/>
  <c r="N65" i="35"/>
  <c r="V46" i="35"/>
  <c r="U46" i="35"/>
  <c r="T46" i="35"/>
  <c r="S46" i="35"/>
  <c r="R46" i="35"/>
  <c r="Q46" i="35"/>
  <c r="O46" i="35"/>
  <c r="P46" i="35"/>
  <c r="V42" i="35"/>
  <c r="U42" i="35"/>
  <c r="T42" i="35"/>
  <c r="S42" i="35"/>
  <c r="R42" i="35"/>
  <c r="Q42" i="35"/>
  <c r="P42" i="35"/>
  <c r="O42" i="35"/>
  <c r="V41" i="35"/>
  <c r="U41" i="35"/>
  <c r="T41" i="35"/>
  <c r="S41" i="35"/>
  <c r="R41" i="35"/>
  <c r="Q41" i="35"/>
  <c r="P41" i="35"/>
  <c r="O41" i="35"/>
  <c r="V40" i="35"/>
  <c r="U40" i="35"/>
  <c r="T40" i="35"/>
  <c r="S40" i="35"/>
  <c r="R40" i="35"/>
  <c r="Q40" i="35"/>
  <c r="P40" i="35"/>
  <c r="O40" i="35"/>
  <c r="V39" i="35"/>
  <c r="U39" i="35"/>
  <c r="T39" i="35"/>
  <c r="S39" i="35"/>
  <c r="R39" i="35"/>
  <c r="Q39" i="35"/>
  <c r="P39" i="35"/>
  <c r="O39" i="35"/>
  <c r="V38" i="35"/>
  <c r="U38" i="35"/>
  <c r="T38" i="35"/>
  <c r="S38" i="35"/>
  <c r="R38" i="35"/>
  <c r="Q38" i="35"/>
  <c r="P38" i="35"/>
  <c r="O38" i="35"/>
  <c r="V37" i="35"/>
  <c r="U37" i="35"/>
  <c r="T37" i="35"/>
  <c r="S37" i="35"/>
  <c r="R37" i="35"/>
  <c r="Q37" i="35"/>
  <c r="P37" i="35"/>
  <c r="O37" i="35"/>
  <c r="V36" i="35"/>
  <c r="O36" i="35"/>
  <c r="P36" i="35"/>
  <c r="Q36" i="35"/>
  <c r="R36" i="35"/>
  <c r="S36" i="35"/>
  <c r="T36" i="35"/>
  <c r="U36" i="35"/>
  <c r="V35" i="35"/>
  <c r="U35" i="35"/>
  <c r="T35" i="35"/>
  <c r="S35" i="35"/>
  <c r="R35" i="35"/>
  <c r="Q35" i="35"/>
  <c r="P35" i="35"/>
  <c r="O35" i="35"/>
  <c r="V34" i="35"/>
  <c r="U34" i="35"/>
  <c r="T34" i="35"/>
  <c r="S34" i="35"/>
  <c r="R34" i="35"/>
  <c r="Q34" i="35"/>
  <c r="P34" i="35"/>
  <c r="O34" i="35"/>
  <c r="V33" i="35"/>
  <c r="U33" i="35"/>
  <c r="T33" i="35"/>
  <c r="S33" i="35"/>
  <c r="R33" i="35"/>
  <c r="Q33" i="35"/>
  <c r="P33" i="35"/>
  <c r="O33" i="35"/>
  <c r="V32" i="35"/>
  <c r="U32" i="35"/>
  <c r="T32" i="35"/>
  <c r="S32" i="35"/>
  <c r="R32" i="35"/>
  <c r="Q32" i="35"/>
  <c r="P32" i="35"/>
  <c r="O32" i="35"/>
  <c r="V31" i="35"/>
  <c r="U31" i="35"/>
  <c r="T31" i="35"/>
  <c r="S31" i="35"/>
  <c r="R31" i="35"/>
  <c r="Q31" i="35"/>
  <c r="P31" i="35"/>
  <c r="O31" i="35"/>
  <c r="V30" i="35"/>
  <c r="U30" i="35"/>
  <c r="T30" i="35"/>
  <c r="S30" i="35"/>
  <c r="R30" i="35"/>
  <c r="Q30" i="35"/>
  <c r="P30" i="35"/>
  <c r="O30" i="35"/>
  <c r="V29" i="35"/>
  <c r="U29" i="35"/>
  <c r="T29" i="35"/>
  <c r="S29" i="35"/>
  <c r="R29" i="35"/>
  <c r="Q29" i="35"/>
  <c r="P29" i="35"/>
  <c r="O29" i="35"/>
  <c r="V28" i="35"/>
  <c r="U28" i="35"/>
  <c r="T28" i="35"/>
  <c r="S28" i="35"/>
  <c r="R28" i="35"/>
  <c r="Q28" i="35"/>
  <c r="P28" i="35"/>
  <c r="O28" i="35"/>
  <c r="V27" i="35"/>
  <c r="U27" i="35"/>
  <c r="T27" i="35"/>
  <c r="S27" i="35"/>
  <c r="R27" i="35"/>
  <c r="Q27" i="35"/>
  <c r="P27" i="35"/>
  <c r="O27" i="35"/>
  <c r="V26" i="35"/>
  <c r="U26" i="35"/>
  <c r="T26" i="35"/>
  <c r="S26" i="35"/>
  <c r="R26" i="35"/>
  <c r="Q26" i="35"/>
  <c r="P26" i="35"/>
  <c r="O26" i="35"/>
  <c r="V25" i="35"/>
  <c r="U25" i="35"/>
  <c r="T25" i="35"/>
  <c r="S25" i="35"/>
  <c r="R25" i="35"/>
  <c r="Q25" i="35"/>
  <c r="P25" i="35"/>
  <c r="O25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37" i="35"/>
  <c r="N38" i="35"/>
  <c r="N39" i="35"/>
  <c r="N40" i="35"/>
  <c r="N41" i="35"/>
  <c r="N42" i="35"/>
  <c r="V24" i="35"/>
  <c r="U24" i="35"/>
  <c r="U23" i="35"/>
  <c r="T24" i="35"/>
  <c r="S24" i="35"/>
  <c r="R24" i="35"/>
  <c r="Q24" i="35"/>
  <c r="P24" i="35"/>
  <c r="O24" i="35"/>
  <c r="V23" i="35"/>
  <c r="T23" i="35"/>
  <c r="S23" i="35"/>
  <c r="R23" i="35"/>
  <c r="Q23" i="35"/>
  <c r="P23" i="35"/>
  <c r="O23" i="35"/>
  <c r="L24" i="35"/>
  <c r="L36" i="35"/>
  <c r="L23" i="35"/>
  <c r="L26" i="35"/>
  <c r="L29" i="35"/>
  <c r="L39" i="35"/>
  <c r="L25" i="35"/>
  <c r="L27" i="35"/>
  <c r="L28" i="35"/>
  <c r="L30" i="35"/>
  <c r="L31" i="35"/>
  <c r="L32" i="35"/>
  <c r="L33" i="35"/>
  <c r="L34" i="35"/>
  <c r="L35" i="35"/>
  <c r="L37" i="35"/>
  <c r="L38" i="35"/>
  <c r="L40" i="35"/>
  <c r="L41" i="35"/>
  <c r="L42" i="35"/>
  <c r="L51" i="35"/>
  <c r="L60" i="35"/>
  <c r="L48" i="35"/>
  <c r="L46" i="35"/>
  <c r="L62" i="35"/>
  <c r="L65" i="35"/>
  <c r="L50" i="35"/>
  <c r="L64" i="35"/>
  <c r="L54" i="35"/>
  <c r="L59" i="35"/>
  <c r="L53" i="35"/>
  <c r="L58" i="35"/>
  <c r="L49" i="35"/>
  <c r="L56" i="35"/>
  <c r="L55" i="35"/>
  <c r="L57" i="35"/>
  <c r="L47" i="35"/>
  <c r="O43" i="35"/>
  <c r="S66" i="35"/>
  <c r="U66" i="35"/>
  <c r="L52" i="35"/>
  <c r="U43" i="35"/>
  <c r="Q43" i="35"/>
  <c r="S43" i="35"/>
  <c r="O66" i="35"/>
  <c r="L61" i="35"/>
  <c r="L63" i="35"/>
  <c r="Q66" i="35"/>
  <c r="O68" i="35"/>
  <c r="Y76" i="35"/>
  <c r="S68" i="35"/>
  <c r="H72" i="35"/>
  <c r="U68" i="35"/>
  <c r="Q68" i="35"/>
  <c r="L43" i="35"/>
  <c r="L66" i="35"/>
  <c r="Z78" i="35"/>
  <c r="F97" i="35"/>
  <c r="D72" i="35"/>
  <c r="Y78" i="35"/>
  <c r="F72" i="35"/>
  <c r="Y77" i="35"/>
  <c r="J72" i="35"/>
  <c r="Y79" i="35"/>
  <c r="Z77" i="35"/>
  <c r="F96" i="35"/>
  <c r="Z76" i="35"/>
  <c r="F95" i="35"/>
  <c r="Z79" i="35"/>
  <c r="F98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I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Que tiene fuerza y eficacia para persuadir</t>
        </r>
      </text>
    </comment>
    <comment ref="K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Quieto,tranquilo, Grato,apacible</t>
        </r>
      </text>
    </comment>
    <comment ref="G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Sacrificio o renuncia voluntaria de una persona a pasiones, deseos o intereses en favor del prójimo</t>
        </r>
      </text>
    </comment>
    <comment ref="K2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Inventar</t>
        </r>
      </text>
    </comment>
    <comment ref="K3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Observación interna de los pensamientos, sentimientos o actos</t>
        </r>
      </text>
    </comment>
    <comment ref="E3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Poner de acuerdo a los que estaban en desacuerdo</t>
        </r>
      </text>
    </comment>
    <comment ref="I3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Incitar, inducir a alguien a hacer algo</t>
        </r>
      </text>
    </comment>
    <comment ref="K3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Agudo, vigoroso, sagaz</t>
        </r>
      </text>
    </comment>
    <comment ref="E4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Alegre, festivo, desenfadado</t>
        </r>
      </text>
    </comment>
    <comment ref="E4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Que produce ruido y estruendo / Que molesta por su violencia, su extravagancia o su exceso</t>
        </r>
      </text>
    </comment>
    <comment ref="I4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De poco ánimo, abatido</t>
        </r>
      </text>
    </comment>
    <comment ref="K4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Que no tiene sal o tiene poca / que carecen de gracia y viveza</t>
        </r>
      </text>
    </comment>
    <comment ref="K4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Severo, inflexible</t>
        </r>
      </text>
    </comment>
    <comment ref="E4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Que desconfía o sospecha de los demás</t>
        </r>
      </text>
    </comment>
    <comment ref="E5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Propenso a la ira, colérico</t>
        </r>
      </text>
    </comment>
    <comment ref="K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Callado,silencioso / Triste,melancólico</t>
        </r>
      </text>
    </comment>
    <comment ref="G5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Ensimismado, muy concentrado en su pensamiento</t>
        </r>
      </text>
    </comment>
    <comment ref="I5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Que no tiene tolerancia</t>
        </r>
      </text>
    </comment>
    <comment ref="G6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Que se retrasa en el pago de una deuda / Que se desarrolla,transcurre o actúa con gran lentitud</t>
        </r>
      </text>
    </comment>
    <comment ref="K6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Que duda o no cree en ciertas cosas</t>
        </r>
      </text>
    </comment>
    <comment ref="G6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Receloso,inclinado a la sospecha y la desconfianza</t>
        </r>
      </text>
    </comment>
    <comment ref="K6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Que procede sin reflexión, atontado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H8" authorId="0" shapeId="0" xr:uid="{5F463209-F3B6-49FF-AFDE-DB0BECE15785}">
      <text>
        <r>
          <rPr>
            <b/>
            <sz val="9"/>
            <color indexed="81"/>
            <rFont val="Tahoma"/>
            <family val="2"/>
          </rPr>
          <t>Que tiene fuerza y eficacia para persuadir</t>
        </r>
      </text>
    </comment>
    <comment ref="J8" authorId="0" shapeId="0" xr:uid="{8260C659-986E-4D3F-B6DC-CDA780580FB4}">
      <text>
        <r>
          <rPr>
            <b/>
            <sz val="9"/>
            <color indexed="81"/>
            <rFont val="Tahoma"/>
            <family val="2"/>
          </rPr>
          <t>Quieto,tranquilo, Grato,apacible</t>
        </r>
      </text>
    </comment>
    <comment ref="F9" authorId="0" shapeId="0" xr:uid="{231C99B1-A0C6-4FF5-B1C8-63C05926D355}">
      <text>
        <r>
          <rPr>
            <b/>
            <sz val="9"/>
            <color indexed="81"/>
            <rFont val="Tahoma"/>
            <family val="2"/>
          </rPr>
          <t>Sacrificio o renuncia voluntaria de una persona a pasiones, deseos o intereses en favor del prójimo</t>
        </r>
      </text>
    </comment>
    <comment ref="J11" authorId="0" shapeId="0" xr:uid="{95CC3454-9162-4AEE-B707-7FD62F5667F9}">
      <text>
        <r>
          <rPr>
            <b/>
            <sz val="9"/>
            <color indexed="81"/>
            <rFont val="Tahoma"/>
            <family val="2"/>
          </rPr>
          <t>Inventar</t>
        </r>
      </text>
    </comment>
    <comment ref="J20" authorId="0" shapeId="0" xr:uid="{E71ABDB9-BB02-4C89-ACDB-7255712D967C}">
      <text>
        <r>
          <rPr>
            <b/>
            <sz val="9"/>
            <color indexed="81"/>
            <rFont val="Tahoma"/>
            <family val="2"/>
          </rPr>
          <t>Observación interna de los pensamientos, sentimientos o actos</t>
        </r>
      </text>
    </comment>
    <comment ref="D21" authorId="0" shapeId="0" xr:uid="{851CCA15-CF85-4181-83FC-1560AA99A36C}">
      <text>
        <r>
          <rPr>
            <b/>
            <sz val="9"/>
            <color indexed="81"/>
            <rFont val="Tahoma"/>
            <family val="2"/>
          </rPr>
          <t>Poner de acuerdo a los que estaban en desacuerdo</t>
        </r>
      </text>
    </comment>
    <comment ref="H21" authorId="0" shapeId="0" xr:uid="{6AE1E3DC-3459-4A34-A477-E0AC93AF02CA}">
      <text>
        <r>
          <rPr>
            <b/>
            <sz val="9"/>
            <color indexed="81"/>
            <rFont val="Tahoma"/>
            <family val="2"/>
          </rPr>
          <t>Incitar, inducir a alguien a hacer algo</t>
        </r>
      </text>
    </comment>
    <comment ref="J23" authorId="0" shapeId="0" xr:uid="{B69FCF6C-CCA0-4DE1-9B0C-980DE14EF3E4}">
      <text>
        <r>
          <rPr>
            <b/>
            <sz val="9"/>
            <color indexed="81"/>
            <rFont val="Tahoma"/>
            <family val="2"/>
          </rPr>
          <t>Agudo, vigoroso, sagaz</t>
        </r>
      </text>
    </comment>
    <comment ref="D26" authorId="0" shapeId="0" xr:uid="{F955CA20-1A79-4D52-92A4-D02D5E19B1F2}">
      <text>
        <r>
          <rPr>
            <b/>
            <sz val="9"/>
            <color indexed="81"/>
            <rFont val="Tahoma"/>
            <family val="2"/>
          </rPr>
          <t>Alegre, festivo, desenfadado</t>
        </r>
      </text>
    </comment>
    <comment ref="D30" authorId="0" shapeId="0" xr:uid="{92881693-84D3-42D0-B3B3-30C440F48B18}">
      <text>
        <r>
          <rPr>
            <b/>
            <sz val="9"/>
            <color indexed="81"/>
            <rFont val="Tahoma"/>
            <family val="2"/>
          </rPr>
          <t>Que produce ruido y estruendo / Que molesta por su violencia, su extravagancia o su exceso</t>
        </r>
      </text>
    </comment>
    <comment ref="H30" authorId="0" shapeId="0" xr:uid="{61163828-516D-41E0-8213-2EEA7BFF35A9}">
      <text>
        <r>
          <rPr>
            <b/>
            <sz val="9"/>
            <color indexed="81"/>
            <rFont val="Tahoma"/>
            <family val="2"/>
          </rPr>
          <t>De poco ánimo, abatido</t>
        </r>
      </text>
    </comment>
    <comment ref="J30" authorId="0" shapeId="0" xr:uid="{779E1D28-3BF6-4B56-888E-46CDEB44A644}">
      <text>
        <r>
          <rPr>
            <b/>
            <sz val="9"/>
            <color indexed="81"/>
            <rFont val="Tahoma"/>
            <family val="2"/>
          </rPr>
          <t>Que no tiene sal o tiene poca / que carecen de gracia y viveza</t>
        </r>
      </text>
    </comment>
    <comment ref="J31" authorId="0" shapeId="0" xr:uid="{2A5DF3B3-4A01-460C-986C-B8B0EC98CBDC}">
      <text>
        <r>
          <rPr>
            <b/>
            <sz val="9"/>
            <color indexed="81"/>
            <rFont val="Tahoma"/>
            <family val="2"/>
          </rPr>
          <t>Severo, inflexible</t>
        </r>
      </text>
    </comment>
    <comment ref="D32" authorId="0" shapeId="0" xr:uid="{F20D860E-A1B0-481C-802B-0898C45B8354}">
      <text>
        <r>
          <rPr>
            <b/>
            <sz val="9"/>
            <color indexed="81"/>
            <rFont val="Tahoma"/>
            <family val="2"/>
          </rPr>
          <t>Que desconfía o sospecha de los demás</t>
        </r>
      </text>
    </comment>
    <comment ref="D38" authorId="0" shapeId="0" xr:uid="{EA1A3D42-FA2E-4138-B2F9-78E9B8A21D3A}">
      <text>
        <r>
          <rPr>
            <b/>
            <sz val="9"/>
            <color indexed="81"/>
            <rFont val="Tahoma"/>
            <family val="2"/>
          </rPr>
          <t>Propenso a la ira, colérico</t>
        </r>
      </text>
    </comment>
    <comment ref="J38" authorId="0" shapeId="0" xr:uid="{0CA53096-571B-4E65-9578-E1A8A91CA64B}">
      <text>
        <r>
          <rPr>
            <b/>
            <sz val="9"/>
            <color indexed="81"/>
            <rFont val="Tahoma"/>
            <family val="2"/>
          </rPr>
          <t>Callado,silencioso / Triste,melancólico</t>
        </r>
      </text>
    </comment>
    <comment ref="F40" authorId="0" shapeId="0" xr:uid="{38D49713-A5BD-41F4-9A5B-E937BC661209}">
      <text>
        <r>
          <rPr>
            <b/>
            <sz val="9"/>
            <color indexed="81"/>
            <rFont val="Tahoma"/>
            <family val="2"/>
          </rPr>
          <t>Ensimismado, muy concentrado en su pensamiento</t>
        </r>
      </text>
    </comment>
    <comment ref="H43" authorId="0" shapeId="0" xr:uid="{E866F1CF-3765-40B2-99F2-B8D10552D7E5}">
      <text>
        <r>
          <rPr>
            <b/>
            <sz val="9"/>
            <color indexed="81"/>
            <rFont val="Tahoma"/>
            <family val="2"/>
          </rPr>
          <t>Que no tiene tolerancia</t>
        </r>
      </text>
    </comment>
    <comment ref="F44" authorId="0" shapeId="0" xr:uid="{0240F27A-808F-46CD-BE09-F37C2CF0D62C}">
      <text>
        <r>
          <rPr>
            <b/>
            <sz val="9"/>
            <color indexed="81"/>
            <rFont val="Tahoma"/>
            <family val="2"/>
          </rPr>
          <t>Que se retrasa en el pago de una deuda / Que se desarrolla,transcurre o actúa con gran lentitud</t>
        </r>
      </text>
    </comment>
    <comment ref="J45" authorId="0" shapeId="0" xr:uid="{F8BFC6BA-94E6-49D1-B3E5-DCD6B5987308}">
      <text>
        <r>
          <rPr>
            <b/>
            <sz val="9"/>
            <color indexed="81"/>
            <rFont val="Tahoma"/>
            <family val="2"/>
          </rPr>
          <t>Que duda o no cree en ciertas cosas</t>
        </r>
      </text>
    </comment>
    <comment ref="F47" authorId="0" shapeId="0" xr:uid="{6FE6B49C-53DD-4175-97EE-1C27870EC703}">
      <text>
        <r>
          <rPr>
            <b/>
            <sz val="9"/>
            <color indexed="81"/>
            <rFont val="Tahoma"/>
            <family val="2"/>
          </rPr>
          <t>Receloso,inclinado a la sospecha y la desconfianza</t>
        </r>
      </text>
    </comment>
    <comment ref="J47" authorId="0" shapeId="0" xr:uid="{A83AADC5-F68F-422B-BD1D-74621CD39F54}">
      <text>
        <r>
          <rPr>
            <b/>
            <sz val="9"/>
            <color indexed="81"/>
            <rFont val="Tahoma"/>
            <family val="2"/>
          </rPr>
          <t>Que procede sin reflexión, atontado</t>
        </r>
      </text>
    </comment>
  </commentList>
</comments>
</file>

<file path=xl/sharedStrings.xml><?xml version="1.0" encoding="utf-8"?>
<sst xmlns="http://schemas.openxmlformats.org/spreadsheetml/2006/main" count="396" uniqueCount="182">
  <si>
    <t>Productivo</t>
  </si>
  <si>
    <t>Popular</t>
  </si>
  <si>
    <t>Escucha</t>
  </si>
  <si>
    <t>Músico</t>
  </si>
  <si>
    <t>Instigador</t>
  </si>
  <si>
    <t>Cordial</t>
  </si>
  <si>
    <t>Leal</t>
  </si>
  <si>
    <t>Lider</t>
  </si>
  <si>
    <t>Vivaz</t>
  </si>
  <si>
    <t>Jovial</t>
  </si>
  <si>
    <t>Atrevido</t>
  </si>
  <si>
    <t>Se comporta bien</t>
  </si>
  <si>
    <t>Equilibrado</t>
  </si>
  <si>
    <t>DEBILIDADES</t>
  </si>
  <si>
    <t>Estridente</t>
  </si>
  <si>
    <t>Indisciplinado</t>
  </si>
  <si>
    <t>Reticente</t>
  </si>
  <si>
    <t>Exigente</t>
  </si>
  <si>
    <t>Antipático</t>
  </si>
  <si>
    <t>Resentido</t>
  </si>
  <si>
    <t>Temeroso</t>
  </si>
  <si>
    <t>Apocado</t>
  </si>
  <si>
    <t>Sin entusiasmo</t>
  </si>
  <si>
    <t>Resistente</t>
  </si>
  <si>
    <t>Olvidadizo</t>
  </si>
  <si>
    <t>Soso</t>
  </si>
  <si>
    <t>Implacable</t>
  </si>
  <si>
    <t>Repetidor</t>
  </si>
  <si>
    <t>Franco</t>
  </si>
  <si>
    <t>Impaciente</t>
  </si>
  <si>
    <t>Impopular</t>
  </si>
  <si>
    <t>Terco</t>
  </si>
  <si>
    <t>Insípido</t>
  </si>
  <si>
    <t>Iracundo</t>
  </si>
  <si>
    <t>Ingenuo</t>
  </si>
  <si>
    <t>Ansioso</t>
  </si>
  <si>
    <t>Susceptible</t>
  </si>
  <si>
    <t>Dudoso</t>
  </si>
  <si>
    <t>Inconsistente</t>
  </si>
  <si>
    <t>Desordenado</t>
  </si>
  <si>
    <t>Lento</t>
  </si>
  <si>
    <t>Solitario</t>
  </si>
  <si>
    <t>Sin ambición</t>
  </si>
  <si>
    <t>Vengativo</t>
  </si>
  <si>
    <t>Comprometido</t>
  </si>
  <si>
    <t>Inseguro</t>
  </si>
  <si>
    <t>Descuidado</t>
  </si>
  <si>
    <t>Sin motivación</t>
  </si>
  <si>
    <t>Negativo</t>
  </si>
  <si>
    <t>Abstraído</t>
  </si>
  <si>
    <t>Indiscreto</t>
  </si>
  <si>
    <t>Desorganizado</t>
  </si>
  <si>
    <t>Introvertido</t>
  </si>
  <si>
    <t>Moroso</t>
  </si>
  <si>
    <t>Testarudo</t>
  </si>
  <si>
    <t>Prepotente</t>
  </si>
  <si>
    <t>Suspicaz</t>
  </si>
  <si>
    <t>Crítico</t>
  </si>
  <si>
    <t>Indeciso</t>
  </si>
  <si>
    <t>Imprevisible</t>
  </si>
  <si>
    <t>Dificil contentar</t>
  </si>
  <si>
    <t>Orgulloso</t>
  </si>
  <si>
    <t>Argumentador</t>
  </si>
  <si>
    <t>ROJO</t>
  </si>
  <si>
    <t>AMARILLO</t>
  </si>
  <si>
    <t>VERDE</t>
  </si>
  <si>
    <t>AZUL</t>
  </si>
  <si>
    <t>Nervioso</t>
  </si>
  <si>
    <t>Adicto al trabajo</t>
  </si>
  <si>
    <t>Tímido</t>
  </si>
  <si>
    <t>Intolerante</t>
  </si>
  <si>
    <t>Quejumbroso</t>
  </si>
  <si>
    <t>Ostentoso</t>
  </si>
  <si>
    <t>Perezoso</t>
  </si>
  <si>
    <t>Malgeniado</t>
  </si>
  <si>
    <t>Astuto</t>
  </si>
  <si>
    <t>Interrumpe</t>
  </si>
  <si>
    <t>Frío</t>
  </si>
  <si>
    <t>Vacilante</t>
  </si>
  <si>
    <t>Taciturno</t>
  </si>
  <si>
    <t>Desprendido</t>
  </si>
  <si>
    <t>Indiferente</t>
  </si>
  <si>
    <t>Manipulador</t>
  </si>
  <si>
    <t>Emocional</t>
  </si>
  <si>
    <t>Atolondrado</t>
  </si>
  <si>
    <t>Precipitado</t>
  </si>
  <si>
    <t>Variable</t>
  </si>
  <si>
    <t>SANGUINEO</t>
  </si>
  <si>
    <t>COLERICO</t>
  </si>
  <si>
    <t>MELANCOLICO</t>
  </si>
  <si>
    <t>FLEMATICO</t>
  </si>
  <si>
    <t>Positivo</t>
  </si>
  <si>
    <t>Pesimista</t>
  </si>
  <si>
    <t>Inquieto</t>
  </si>
  <si>
    <t>Egocentrico</t>
  </si>
  <si>
    <t>Deprimido</t>
  </si>
  <si>
    <t>Esceptico</t>
  </si>
  <si>
    <t>Poca Voluntad</t>
  </si>
  <si>
    <t>Respetuoso</t>
  </si>
  <si>
    <t>Mandón</t>
  </si>
  <si>
    <t>FORTALEZAS</t>
  </si>
  <si>
    <t>#</t>
  </si>
  <si>
    <t>Animado</t>
  </si>
  <si>
    <t>Aventurero</t>
  </si>
  <si>
    <t>Analítico</t>
  </si>
  <si>
    <t>Adaptable</t>
  </si>
  <si>
    <t>Persistente</t>
  </si>
  <si>
    <t>Juguetón</t>
  </si>
  <si>
    <t>Persuasivo</t>
  </si>
  <si>
    <t>Plácido</t>
  </si>
  <si>
    <t>Sumiso</t>
  </si>
  <si>
    <t>Abnegado</t>
  </si>
  <si>
    <t>Sociable</t>
  </si>
  <si>
    <t>Decidido</t>
  </si>
  <si>
    <t>Considerado</t>
  </si>
  <si>
    <t>Controlado</t>
  </si>
  <si>
    <t>Competitivo</t>
  </si>
  <si>
    <t>Convincente</t>
  </si>
  <si>
    <t>Entusiasta</t>
  </si>
  <si>
    <t>Reservado</t>
  </si>
  <si>
    <t>Inventivo</t>
  </si>
  <si>
    <t>Contento</t>
  </si>
  <si>
    <t>Sensible</t>
  </si>
  <si>
    <t>Autosuficiente</t>
  </si>
  <si>
    <t>Enérgico</t>
  </si>
  <si>
    <t>Planificador</t>
  </si>
  <si>
    <t>Paciente</t>
  </si>
  <si>
    <t>Activista</t>
  </si>
  <si>
    <t>Seguro</t>
  </si>
  <si>
    <t>Espontaneo</t>
  </si>
  <si>
    <t>Puntual</t>
  </si>
  <si>
    <t>Timido</t>
  </si>
  <si>
    <t>Ordenado</t>
  </si>
  <si>
    <t>Atento</t>
  </si>
  <si>
    <t>Abierto</t>
  </si>
  <si>
    <t>Optimista</t>
  </si>
  <si>
    <t>Amigable</t>
  </si>
  <si>
    <t>Fiel</t>
  </si>
  <si>
    <t>Chistoso</t>
  </si>
  <si>
    <t>Dominante</t>
  </si>
  <si>
    <t>Osado</t>
  </si>
  <si>
    <t>Encantador</t>
  </si>
  <si>
    <t>Diplomático</t>
  </si>
  <si>
    <t>Detallista</t>
  </si>
  <si>
    <t>Alegre</t>
  </si>
  <si>
    <t>Constante</t>
  </si>
  <si>
    <t>Culto</t>
  </si>
  <si>
    <t>Confiado</t>
  </si>
  <si>
    <t>Idealista</t>
  </si>
  <si>
    <t>Independiente</t>
  </si>
  <si>
    <t>Inofensivo</t>
  </si>
  <si>
    <t>Inspirador</t>
  </si>
  <si>
    <t>Calido</t>
  </si>
  <si>
    <t>Decisivo</t>
  </si>
  <si>
    <t>Introspectivo</t>
  </si>
  <si>
    <t>Conciliador</t>
  </si>
  <si>
    <t>Tenaz</t>
  </si>
  <si>
    <t>Hablador</t>
  </si>
  <si>
    <t>Tolerante</t>
  </si>
  <si>
    <t>Jefe</t>
  </si>
  <si>
    <t>Organizado</t>
  </si>
  <si>
    <t>Listo</t>
  </si>
  <si>
    <t>Perfeccionista</t>
  </si>
  <si>
    <t>PERFIL DE PERSONALIDAD</t>
  </si>
  <si>
    <t>NO EXISTEN RESPUESTAS CORRECTAS O INCORRECTAS</t>
  </si>
  <si>
    <t>Humor seco</t>
  </si>
  <si>
    <t>¡GUARDA ESTOS RESULTADOS!</t>
  </si>
  <si>
    <t>No comprometido</t>
  </si>
  <si>
    <r>
      <t xml:space="preserve">El test cuenta con 40 filas, y en cada una de ellas 4 Carácterísticas,   de las cuales debes escoger </t>
    </r>
    <r>
      <rPr>
        <b/>
        <sz val="11"/>
        <color rgb="FFC00000"/>
        <rFont val="Calibri"/>
        <family val="2"/>
        <scheme val="minor"/>
      </rPr>
      <t>SOLO UNA</t>
    </r>
    <r>
      <rPr>
        <b/>
        <sz val="11"/>
        <color rgb="FF0070C0"/>
        <rFont val="Calibri"/>
        <family val="2"/>
        <scheme val="minor"/>
      </rPr>
      <t xml:space="preserve">, con la que más te sientas identificado(a).  </t>
    </r>
  </si>
  <si>
    <t>Para escoger la característica, debes digitar un número UNO(1), en el cuadro amarillo que encuentras a la izquierda.</t>
  </si>
  <si>
    <t>TEN PRESENTE</t>
  </si>
  <si>
    <t>* No existen respuestas correctas e incorrectas, solo indica lo que inicialmente consideres lo más relevante para ti y los resultados salen de inmediato.</t>
  </si>
  <si>
    <t xml:space="preserve">* Para algunas opciones hay una explicación de la palabra. Localiza el cursor donde hay un triangulito rojo y encontrarás la explicación. </t>
  </si>
  <si>
    <t xml:space="preserve">* Si lo requieres ve la página EJEMPLO allí encontrarás un test de muestra diligenciado. </t>
  </si>
  <si>
    <t>* Enviar el archivo con los resultados al correo que te hayan indicado debidamente marcado con su nombre.</t>
  </si>
  <si>
    <r>
      <rPr>
        <b/>
        <sz val="11"/>
        <color rgb="FFFF0000"/>
        <rFont val="Calibri"/>
        <family val="2"/>
        <scheme val="minor"/>
      </rPr>
      <t xml:space="preserve">Objetivo: </t>
    </r>
    <r>
      <rPr>
        <b/>
        <sz val="11"/>
        <color theme="3" tint="0.39997558519241921"/>
        <rFont val="Calibri"/>
        <family val="2"/>
        <scheme val="minor"/>
      </rPr>
      <t>El test esta basado en la Teoria de los Cuatro Temperamentos.  Tomado del libro: Enriquezca Su Personalidad. Autor: Florence Littauer. Editorial UNILIT</t>
    </r>
  </si>
  <si>
    <t>EJEMPLO</t>
  </si>
  <si>
    <t>En cada fila, al final al lado izquierdo, encuentras unos cuadros rojos con un cero.  Cuando escojas la característica y coloques el 1, el cuadro rojo debe cambiar a gris con un número 1.  NOTA: Si el cuadro sigue rojo puede ser porque no colocaste un uno, o escogiste más de una característica</t>
  </si>
  <si>
    <t>CÓMO SABER SI YA TERMINASTE EL TEST?</t>
  </si>
  <si>
    <t>Cuando los los cuadros rojos estén todos de color gris y la sumatoria sea 40</t>
  </si>
  <si>
    <t>TEST DE COLORES - PERFIL DE PERSONALIDAD</t>
  </si>
  <si>
    <t>INSTRUCCIONES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</si>
</sst>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288DE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BE1F"/>
        <bgColor indexed="64"/>
      </patternFill>
    </fill>
    <fill>
      <patternFill patternType="solid">
        <fgColor rgb="FFBE1E2D"/>
        <bgColor indexed="64"/>
      </patternFill>
    </fill>
    <fill>
      <patternFill patternType="solid">
        <fgColor rgb="FF288DE0"/>
        <bgColor indexed="64"/>
      </patternFill>
    </fill>
    <fill>
      <patternFill patternType="solid">
        <fgColor rgb="FF5AB7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rgb="FF288DE0"/>
      </left>
      <right/>
      <top style="medium">
        <color rgb="FF288DE0"/>
      </top>
      <bottom/>
      <diagonal/>
    </border>
    <border>
      <left/>
      <right/>
      <top style="medium">
        <color rgb="FF288DE0"/>
      </top>
      <bottom/>
      <diagonal/>
    </border>
    <border>
      <left/>
      <right style="medium">
        <color rgb="FF288DE0"/>
      </right>
      <top style="medium">
        <color rgb="FF288DE0"/>
      </top>
      <bottom/>
      <diagonal/>
    </border>
    <border>
      <left style="medium">
        <color rgb="FF288DE0"/>
      </left>
      <right/>
      <top/>
      <bottom/>
      <diagonal/>
    </border>
    <border>
      <left/>
      <right style="medium">
        <color rgb="FF288DE0"/>
      </right>
      <top/>
      <bottom/>
      <diagonal/>
    </border>
    <border>
      <left style="medium">
        <color rgb="FF288DE0"/>
      </left>
      <right/>
      <top/>
      <bottom style="medium">
        <color rgb="FF288DE0"/>
      </bottom>
      <diagonal/>
    </border>
    <border>
      <left/>
      <right/>
      <top/>
      <bottom style="medium">
        <color rgb="FF288DE0"/>
      </bottom>
      <diagonal/>
    </border>
    <border>
      <left/>
      <right style="medium">
        <color rgb="FF288DE0"/>
      </right>
      <top/>
      <bottom style="medium">
        <color rgb="FF288DE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/>
    <xf numFmtId="9" fontId="11" fillId="2" borderId="0" xfId="0" applyNumberFormat="1" applyFont="1" applyFill="1"/>
    <xf numFmtId="0" fontId="0" fillId="10" borderId="3" xfId="0" applyFill="1" applyBorder="1"/>
    <xf numFmtId="0" fontId="0" fillId="10" borderId="6" xfId="0" applyFill="1" applyBorder="1"/>
    <xf numFmtId="0" fontId="0" fillId="10" borderId="8" xfId="0" applyFill="1" applyBorder="1"/>
    <xf numFmtId="0" fontId="0" fillId="9" borderId="4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 applyFill="1"/>
    <xf numFmtId="0" fontId="11" fillId="0" borderId="0" xfId="0" applyFont="1" applyFill="1" applyAlignment="1"/>
    <xf numFmtId="0" fontId="15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6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0" fontId="0" fillId="0" borderId="0" xfId="0" applyBorder="1"/>
    <xf numFmtId="0" fontId="0" fillId="0" borderId="28" xfId="0" applyBorder="1"/>
    <xf numFmtId="0" fontId="16" fillId="2" borderId="28" xfId="0" applyFont="1" applyFill="1" applyBorder="1" applyAlignment="1">
      <alignment horizontal="left" vertical="top" wrapText="1"/>
    </xf>
    <xf numFmtId="0" fontId="16" fillId="2" borderId="29" xfId="0" applyFont="1" applyFill="1" applyBorder="1" applyAlignment="1">
      <alignment horizontal="left" vertical="top" wrapText="1"/>
    </xf>
    <xf numFmtId="0" fontId="0" fillId="0" borderId="29" xfId="0" applyBorder="1"/>
    <xf numFmtId="0" fontId="11" fillId="0" borderId="0" xfId="0" applyFont="1" applyFill="1"/>
    <xf numFmtId="9" fontId="11" fillId="0" borderId="0" xfId="0" applyNumberFormat="1" applyFont="1" applyFill="1"/>
    <xf numFmtId="0" fontId="23" fillId="0" borderId="0" xfId="0" applyFont="1" applyFill="1"/>
    <xf numFmtId="0" fontId="23" fillId="0" borderId="0" xfId="0" applyFont="1" applyFill="1" applyAlignment="1"/>
    <xf numFmtId="0" fontId="23" fillId="0" borderId="0" xfId="0" applyFont="1"/>
    <xf numFmtId="0" fontId="23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29" xfId="0" applyFont="1" applyFill="1" applyBorder="1" applyAlignment="1">
      <alignment horizontal="left" vertical="top" wrapText="1"/>
    </xf>
    <xf numFmtId="0" fontId="17" fillId="2" borderId="28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top" wrapText="1"/>
    </xf>
    <xf numFmtId="0" fontId="17" fillId="2" borderId="29" xfId="0" applyFont="1" applyFill="1" applyBorder="1" applyAlignment="1">
      <alignment vertical="top" wrapText="1"/>
    </xf>
    <xf numFmtId="0" fontId="17" fillId="2" borderId="28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7" fillId="2" borderId="29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29" xfId="0" applyFont="1" applyFill="1" applyBorder="1" applyAlignment="1">
      <alignment horizontal="center" vertical="top" wrapText="1"/>
    </xf>
    <xf numFmtId="0" fontId="8" fillId="9" borderId="28" xfId="0" applyFont="1" applyFill="1" applyBorder="1" applyAlignment="1">
      <alignment horizontal="center" vertical="top" wrapText="1"/>
    </xf>
    <xf numFmtId="0" fontId="8" fillId="9" borderId="0" xfId="0" applyFont="1" applyFill="1" applyBorder="1" applyAlignment="1">
      <alignment horizontal="center" vertical="top" wrapText="1"/>
    </xf>
    <xf numFmtId="0" fontId="8" fillId="9" borderId="29" xfId="0" applyFont="1" applyFill="1" applyBorder="1" applyAlignment="1">
      <alignment horizontal="center" vertical="top" wrapText="1"/>
    </xf>
    <xf numFmtId="0" fontId="21" fillId="2" borderId="30" xfId="0" applyFont="1" applyFill="1" applyBorder="1" applyAlignment="1">
      <alignment horizontal="center" vertical="top" wrapText="1"/>
    </xf>
    <xf numFmtId="0" fontId="21" fillId="2" borderId="31" xfId="0" applyFont="1" applyFill="1" applyBorder="1" applyAlignment="1">
      <alignment horizontal="center" vertical="top" wrapText="1"/>
    </xf>
    <xf numFmtId="0" fontId="21" fillId="2" borderId="32" xfId="0" applyFont="1" applyFill="1" applyBorder="1" applyAlignment="1">
      <alignment horizontal="center" vertical="top" wrapText="1"/>
    </xf>
    <xf numFmtId="0" fontId="22" fillId="0" borderId="28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2" borderId="28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29" xfId="0" applyFont="1" applyFill="1" applyBorder="1" applyAlignment="1">
      <alignment horizontal="left" vertical="top" wrapText="1"/>
    </xf>
    <xf numFmtId="0" fontId="19" fillId="2" borderId="28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top" wrapText="1"/>
    </xf>
    <xf numFmtId="0" fontId="19" fillId="2" borderId="29" xfId="0" applyFont="1" applyFill="1" applyBorder="1" applyAlignment="1">
      <alignment horizontal="left" vertical="top" wrapText="1"/>
    </xf>
    <xf numFmtId="0" fontId="19" fillId="2" borderId="28" xfId="0" applyFont="1" applyFill="1" applyBorder="1" applyAlignment="1">
      <alignment vertical="top" wrapText="1"/>
    </xf>
    <xf numFmtId="0" fontId="19" fillId="2" borderId="0" xfId="0" applyFont="1" applyFill="1" applyBorder="1" applyAlignment="1">
      <alignment vertical="top" wrapText="1"/>
    </xf>
    <xf numFmtId="0" fontId="19" fillId="2" borderId="29" xfId="0" applyFont="1" applyFill="1" applyBorder="1" applyAlignment="1">
      <alignment vertical="top" wrapText="1"/>
    </xf>
    <xf numFmtId="0" fontId="13" fillId="2" borderId="28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29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0" xfId="0" applyFont="1" applyFill="1"/>
    <xf numFmtId="0" fontId="0" fillId="0" borderId="0" xfId="0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9" fontId="0" fillId="2" borderId="17" xfId="1" applyFont="1" applyFill="1" applyBorder="1" applyAlignment="1">
      <alignment horizontal="center"/>
    </xf>
    <xf numFmtId="9" fontId="0" fillId="2" borderId="23" xfId="1" applyFont="1" applyFill="1" applyBorder="1" applyAlignment="1">
      <alignment horizontal="center"/>
    </xf>
    <xf numFmtId="9" fontId="0" fillId="2" borderId="18" xfId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11" borderId="15" xfId="0" applyFont="1" applyFill="1" applyBorder="1" applyAlignment="1">
      <alignment horizontal="center"/>
    </xf>
    <xf numFmtId="0" fontId="9" fillId="11" borderId="16" xfId="0" applyFont="1" applyFill="1" applyBorder="1" applyAlignment="1">
      <alignment horizontal="center"/>
    </xf>
    <xf numFmtId="0" fontId="20" fillId="0" borderId="0" xfId="0" applyFont="1" applyAlignment="1">
      <alignment horizontal="center"/>
    </xf>
  </cellXfs>
  <cellStyles count="4">
    <cellStyle name="Hipervínculo" xfId="2" builtinId="8" hidden="1"/>
    <cellStyle name="Hipervínculo visitado" xfId="3" builtinId="9" hidden="1"/>
    <cellStyle name="Normal" xfId="0" builtinId="0"/>
    <cellStyle name="Porcentaje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4"/>
  <colors>
    <mruColors>
      <color rgb="FF5AB723"/>
      <color rgb="FF288DE0"/>
      <color rgb="FFBE1E2D"/>
      <color rgb="FFFEB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D1-4AE0-824B-FE059CA5DED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AD1-4AE0-824B-FE059CA5DED5}"/>
              </c:ext>
            </c:extLst>
          </c:dPt>
          <c:dPt>
            <c:idx val="2"/>
            <c:bubble3D val="0"/>
            <c:spPr>
              <a:solidFill>
                <a:srgbClr val="5AB72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AD1-4AE0-824B-FE059CA5DED5}"/>
              </c:ext>
            </c:extLst>
          </c:dPt>
          <c:dPt>
            <c:idx val="3"/>
            <c:bubble3D val="0"/>
            <c:spPr>
              <a:solidFill>
                <a:srgbClr val="288DE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AD1-4AE0-824B-FE059CA5DE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'TEST DE COLORES'!$E$95:$E$98</c:f>
              <c:strCache>
                <c:ptCount val="4"/>
                <c:pt idx="0">
                  <c:v>ROJO</c:v>
                </c:pt>
                <c:pt idx="1">
                  <c:v>AMARILLO</c:v>
                </c:pt>
                <c:pt idx="2">
                  <c:v>VERDE</c:v>
                </c:pt>
                <c:pt idx="3">
                  <c:v>AZUL</c:v>
                </c:pt>
              </c:strCache>
            </c:strRef>
          </c:cat>
          <c:val>
            <c:numRef>
              <c:f>'TEST DE COLORES'!$F$95:$F$98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1-4AE0-824B-FE059CA5DED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53-4B5B-9BE6-62E3E4737F8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553-4B5B-9BE6-62E3E4737F83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53-4B5B-9BE6-62E3E4737F83}"/>
              </c:ext>
            </c:extLst>
          </c:dPt>
          <c:dPt>
            <c:idx val="3"/>
            <c:bubble3D val="0"/>
            <c:spPr>
              <a:solidFill>
                <a:srgbClr val="288D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553-4B5B-9BE6-62E3E4737F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EJEMPLO!$O$62:$O$65</c:f>
              <c:strCache>
                <c:ptCount val="4"/>
                <c:pt idx="0">
                  <c:v>ROJO</c:v>
                </c:pt>
                <c:pt idx="1">
                  <c:v>AMARILLO</c:v>
                </c:pt>
                <c:pt idx="2">
                  <c:v>VERDE</c:v>
                </c:pt>
                <c:pt idx="3">
                  <c:v>AZUL</c:v>
                </c:pt>
              </c:strCache>
            </c:strRef>
          </c:cat>
          <c:val>
            <c:numRef>
              <c:f>EJEMPLO!$P$62:$P$65</c:f>
              <c:numCache>
                <c:formatCode>0%</c:formatCode>
                <c:ptCount val="4"/>
                <c:pt idx="0">
                  <c:v>0.17499999999999999</c:v>
                </c:pt>
                <c:pt idx="1">
                  <c:v>0.32500000000000001</c:v>
                </c:pt>
                <c:pt idx="2">
                  <c:v>0.27500000000000002</c:v>
                </c:pt>
                <c:pt idx="3">
                  <c:v>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3-4B5B-9BE6-62E3E4737F8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 /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215975</xdr:colOff>
      <xdr:row>18</xdr:row>
      <xdr:rowOff>43718</xdr:rowOff>
    </xdr:from>
    <xdr:to>
      <xdr:col>4</xdr:col>
      <xdr:colOff>789985</xdr:colOff>
      <xdr:row>19</xdr:row>
      <xdr:rowOff>254948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385" y="4733537"/>
          <a:ext cx="574010" cy="509603"/>
        </a:xfrm>
        <a:prstGeom prst="rect">
          <a:avLst/>
        </a:prstGeom>
      </xdr:spPr>
    </xdr:pic>
    <xdr:clientData/>
  </xdr:twoCellAnchor>
  <xdr:twoCellAnchor editAs="oneCell">
    <xdr:from>
      <xdr:col>4</xdr:col>
      <xdr:colOff>535542</xdr:colOff>
      <xdr:row>1</xdr:row>
      <xdr:rowOff>38254</xdr:rowOff>
    </xdr:from>
    <xdr:to>
      <xdr:col>4</xdr:col>
      <xdr:colOff>795663</xdr:colOff>
      <xdr:row>1</xdr:row>
      <xdr:rowOff>313278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DE90E-A7E6-4B2C-B0D0-B41BF87BD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952" y="122411"/>
          <a:ext cx="260121" cy="275024"/>
        </a:xfrm>
        <a:prstGeom prst="rect">
          <a:avLst/>
        </a:prstGeom>
      </xdr:spPr>
    </xdr:pic>
    <xdr:clientData/>
  </xdr:twoCellAnchor>
  <xdr:twoCellAnchor>
    <xdr:from>
      <xdr:col>4</xdr:col>
      <xdr:colOff>449090</xdr:colOff>
      <xdr:row>75</xdr:row>
      <xdr:rowOff>43761</xdr:rowOff>
    </xdr:from>
    <xdr:to>
      <xdr:col>10</xdr:col>
      <xdr:colOff>629645</xdr:colOff>
      <xdr:row>90</xdr:row>
      <xdr:rowOff>32744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E143E8-8FC9-4E58-9E8A-3386FD65A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215975</xdr:colOff>
      <xdr:row>1</xdr:row>
      <xdr:rowOff>166131</xdr:rowOff>
    </xdr:from>
    <xdr:to>
      <xdr:col>3</xdr:col>
      <xdr:colOff>777285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4699C-7661-4069-B43E-FA7176FF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625" y="4058681"/>
          <a:ext cx="574010" cy="510215"/>
        </a:xfrm>
        <a:prstGeom prst="rect">
          <a:avLst/>
        </a:prstGeom>
      </xdr:spPr>
    </xdr:pic>
    <xdr:clientData/>
  </xdr:twoCellAnchor>
  <xdr:twoCellAnchor>
    <xdr:from>
      <xdr:col>3</xdr:col>
      <xdr:colOff>168275</xdr:colOff>
      <xdr:row>59</xdr:row>
      <xdr:rowOff>104775</xdr:rowOff>
    </xdr:from>
    <xdr:to>
      <xdr:col>9</xdr:col>
      <xdr:colOff>365125</xdr:colOff>
      <xdr:row>74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E02807-D302-46C6-9789-A4A05A488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4" Type="http://schemas.openxmlformats.org/officeDocument/2006/relationships/comments" Target="../comments1.xm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0"/>
  <sheetViews>
    <sheetView showGridLines="0" topLeftCell="A79" zoomScaleNormal="100" workbookViewId="0"/>
  </sheetViews>
  <sheetFormatPr defaultColWidth="10.76171875" defaultRowHeight="15" x14ac:dyDescent="0.2"/>
  <cols>
    <col min="1" max="1" width="4.70703125" style="30" customWidth="1"/>
    <col min="2" max="2" width="2.82421875" style="4" customWidth="1"/>
    <col min="3" max="3" width="2.95703125" style="2" bestFit="1" customWidth="1"/>
    <col min="4" max="4" width="4.9765625" style="2" bestFit="1" customWidth="1"/>
    <col min="5" max="5" width="15.73828125" style="2" customWidth="1"/>
    <col min="6" max="6" width="4.9765625" style="2" customWidth="1"/>
    <col min="7" max="7" width="16.140625" style="2" customWidth="1"/>
    <col min="8" max="8" width="4.9765625" style="2" customWidth="1"/>
    <col min="9" max="9" width="15.73828125" style="2" customWidth="1"/>
    <col min="10" max="10" width="4.9765625" style="2" customWidth="1"/>
    <col min="11" max="11" width="15.73828125" style="2" customWidth="1"/>
    <col min="12" max="12" width="4.16796875" style="18" customWidth="1"/>
    <col min="13" max="13" width="4.4375" style="2" customWidth="1"/>
    <col min="14" max="14" width="2.95703125" style="2" hidden="1" customWidth="1"/>
    <col min="15" max="15" width="4.9765625" style="2" hidden="1" customWidth="1"/>
    <col min="16" max="16" width="15.73828125" style="1" hidden="1" customWidth="1"/>
    <col min="17" max="17" width="4.9765625" style="2" hidden="1" customWidth="1"/>
    <col min="18" max="18" width="15.73828125" style="1" hidden="1" customWidth="1"/>
    <col min="19" max="19" width="4.9765625" style="2" hidden="1" customWidth="1"/>
    <col min="20" max="20" width="15.73828125" style="1" hidden="1" customWidth="1"/>
    <col min="21" max="21" width="4.9765625" style="2" hidden="1" customWidth="1"/>
    <col min="22" max="22" width="15.73828125" style="1" hidden="1" customWidth="1"/>
    <col min="23" max="28" width="10.76171875" style="5" hidden="1" customWidth="1"/>
    <col min="29" max="29" width="10.76171875" style="2" hidden="1" customWidth="1"/>
    <col min="30" max="32" width="0" style="2" hidden="1" customWidth="1"/>
    <col min="33" max="16384" width="10.76171875" style="2"/>
  </cols>
  <sheetData>
    <row r="1" spans="2:28" s="30" customFormat="1" ht="6.6" customHeight="1" thickBot="1" x14ac:dyDescent="0.25">
      <c r="L1" s="31"/>
      <c r="P1" s="1"/>
      <c r="R1" s="1"/>
      <c r="T1" s="1"/>
      <c r="V1" s="1"/>
      <c r="W1" s="5"/>
      <c r="X1" s="5"/>
      <c r="Y1" s="5"/>
      <c r="Z1" s="5"/>
      <c r="AA1" s="5"/>
      <c r="AB1" s="5"/>
    </row>
    <row r="2" spans="2:28" s="30" customFormat="1" ht="27" customHeight="1" x14ac:dyDescent="0.2">
      <c r="B2" s="51" t="s">
        <v>180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40"/>
      <c r="P2" s="1"/>
      <c r="R2" s="1"/>
      <c r="T2" s="1"/>
      <c r="V2" s="1"/>
      <c r="W2" s="5"/>
      <c r="X2" s="5"/>
      <c r="Y2" s="5"/>
      <c r="Z2" s="5"/>
      <c r="AA2" s="5"/>
      <c r="AB2" s="5"/>
    </row>
    <row r="3" spans="2:28" s="30" customFormat="1" ht="21" x14ac:dyDescent="0.3">
      <c r="B3" s="72" t="s">
        <v>181</v>
      </c>
      <c r="C3" s="73"/>
      <c r="D3" s="73"/>
      <c r="E3" s="73"/>
      <c r="F3" s="73"/>
      <c r="G3" s="73"/>
      <c r="H3" s="73"/>
      <c r="I3" s="73"/>
      <c r="J3" s="73"/>
      <c r="K3" s="73"/>
      <c r="L3" s="74"/>
      <c r="M3" s="40"/>
      <c r="P3" s="1"/>
      <c r="R3" s="1"/>
      <c r="T3" s="1"/>
      <c r="V3" s="1"/>
      <c r="W3" s="5"/>
      <c r="X3" s="5"/>
      <c r="Y3" s="5"/>
      <c r="Z3" s="5"/>
      <c r="AA3" s="5"/>
      <c r="AB3" s="5"/>
    </row>
    <row r="4" spans="2:28" s="30" customFormat="1" ht="29.1" customHeight="1" x14ac:dyDescent="0.2">
      <c r="B4" s="60" t="s">
        <v>168</v>
      </c>
      <c r="C4" s="61"/>
      <c r="D4" s="61"/>
      <c r="E4" s="61"/>
      <c r="F4" s="61"/>
      <c r="G4" s="61"/>
      <c r="H4" s="61"/>
      <c r="I4" s="61"/>
      <c r="J4" s="61"/>
      <c r="K4" s="61"/>
      <c r="L4" s="62"/>
      <c r="M4" s="40"/>
      <c r="P4" s="1"/>
      <c r="R4" s="1"/>
      <c r="T4" s="1"/>
      <c r="V4" s="1"/>
      <c r="W4" s="5"/>
      <c r="X4" s="5"/>
      <c r="Y4" s="5"/>
      <c r="Z4" s="5"/>
      <c r="AA4" s="5"/>
      <c r="AB4" s="5"/>
    </row>
    <row r="5" spans="2:28" s="30" customFormat="1" ht="9.9499999999999993" customHeight="1" x14ac:dyDescent="0.2">
      <c r="B5" s="42"/>
      <c r="C5" s="37"/>
      <c r="D5" s="37"/>
      <c r="E5" s="37"/>
      <c r="F5" s="37"/>
      <c r="G5" s="37"/>
      <c r="H5" s="37"/>
      <c r="I5" s="37"/>
      <c r="J5" s="37"/>
      <c r="K5" s="37"/>
      <c r="L5" s="43"/>
      <c r="M5" s="40"/>
      <c r="P5" s="1"/>
      <c r="R5" s="1"/>
      <c r="T5" s="1"/>
      <c r="V5" s="1"/>
      <c r="W5" s="5"/>
      <c r="X5" s="5"/>
      <c r="Y5" s="5"/>
      <c r="Z5" s="5"/>
      <c r="AA5" s="5"/>
      <c r="AB5" s="5"/>
    </row>
    <row r="6" spans="2:28" s="30" customFormat="1" ht="28.5" customHeight="1" x14ac:dyDescent="0.2">
      <c r="B6" s="54" t="s">
        <v>169</v>
      </c>
      <c r="C6" s="55"/>
      <c r="D6" s="55"/>
      <c r="E6" s="55"/>
      <c r="F6" s="55"/>
      <c r="G6" s="55"/>
      <c r="H6" s="55"/>
      <c r="I6" s="55"/>
      <c r="J6" s="55"/>
      <c r="K6" s="55"/>
      <c r="L6" s="56"/>
      <c r="M6" s="40"/>
      <c r="P6" s="1"/>
      <c r="R6" s="1"/>
      <c r="T6" s="1"/>
      <c r="V6" s="1"/>
      <c r="W6" s="5"/>
      <c r="X6" s="5"/>
      <c r="Y6" s="5"/>
      <c r="Z6" s="5"/>
      <c r="AA6" s="5"/>
      <c r="AB6" s="5"/>
    </row>
    <row r="7" spans="2:28" s="30" customFormat="1" ht="9.9499999999999993" customHeight="1" x14ac:dyDescent="0.2">
      <c r="B7" s="41"/>
      <c r="C7" s="40"/>
      <c r="D7" s="40"/>
      <c r="E7" s="40"/>
      <c r="F7" s="40"/>
      <c r="G7" s="40"/>
      <c r="H7" s="40"/>
      <c r="I7" s="40"/>
      <c r="J7" s="40"/>
      <c r="K7" s="40"/>
      <c r="L7" s="44"/>
      <c r="M7" s="40"/>
      <c r="P7" s="1"/>
      <c r="R7" s="1"/>
      <c r="T7" s="1"/>
      <c r="V7" s="1"/>
      <c r="W7" s="5"/>
      <c r="X7" s="5"/>
      <c r="Y7" s="5"/>
      <c r="Z7" s="5"/>
      <c r="AA7" s="5"/>
      <c r="AB7" s="5"/>
    </row>
    <row r="8" spans="2:28" s="30" customFormat="1" ht="46.5" customHeight="1" x14ac:dyDescent="0.2">
      <c r="B8" s="57" t="s">
        <v>177</v>
      </c>
      <c r="C8" s="58"/>
      <c r="D8" s="58"/>
      <c r="E8" s="58"/>
      <c r="F8" s="58"/>
      <c r="G8" s="58"/>
      <c r="H8" s="58"/>
      <c r="I8" s="58"/>
      <c r="J8" s="58"/>
      <c r="K8" s="58"/>
      <c r="L8" s="59"/>
      <c r="M8" s="40"/>
      <c r="P8" s="1"/>
      <c r="R8" s="1"/>
      <c r="T8" s="1"/>
      <c r="V8" s="1"/>
      <c r="W8" s="5"/>
      <c r="X8" s="5"/>
      <c r="Y8" s="5"/>
      <c r="Z8" s="5"/>
      <c r="AA8" s="5"/>
      <c r="AB8" s="5"/>
    </row>
    <row r="9" spans="2:28" s="30" customFormat="1" ht="14.45" customHeight="1" x14ac:dyDescent="0.2">
      <c r="B9" s="63" t="s">
        <v>170</v>
      </c>
      <c r="C9" s="64"/>
      <c r="D9" s="64"/>
      <c r="E9" s="64"/>
      <c r="F9" s="64"/>
      <c r="G9" s="64"/>
      <c r="H9" s="64"/>
      <c r="I9" s="64"/>
      <c r="J9" s="64"/>
      <c r="K9" s="64"/>
      <c r="L9" s="65"/>
      <c r="M9" s="40"/>
      <c r="P9" s="1"/>
      <c r="R9" s="1"/>
      <c r="T9" s="1"/>
      <c r="V9" s="1"/>
      <c r="W9" s="5"/>
      <c r="X9" s="5"/>
      <c r="Y9" s="5"/>
      <c r="Z9" s="5"/>
      <c r="AA9" s="5"/>
      <c r="AB9" s="5"/>
    </row>
    <row r="10" spans="2:28" s="30" customFormat="1" ht="30.6" customHeight="1" x14ac:dyDescent="0.2">
      <c r="B10" s="77" t="s">
        <v>171</v>
      </c>
      <c r="C10" s="78"/>
      <c r="D10" s="78"/>
      <c r="E10" s="78"/>
      <c r="F10" s="78"/>
      <c r="G10" s="78"/>
      <c r="H10" s="78"/>
      <c r="I10" s="78"/>
      <c r="J10" s="78"/>
      <c r="K10" s="78"/>
      <c r="L10" s="79"/>
      <c r="M10" s="40"/>
      <c r="P10" s="1"/>
      <c r="R10" s="1"/>
      <c r="T10" s="1"/>
      <c r="V10" s="1"/>
      <c r="W10" s="5"/>
      <c r="X10" s="5"/>
      <c r="Y10" s="5"/>
      <c r="Z10" s="5"/>
      <c r="AA10" s="5"/>
      <c r="AB10" s="5"/>
    </row>
    <row r="11" spans="2:28" s="30" customFormat="1" ht="28.5" customHeight="1" x14ac:dyDescent="0.2">
      <c r="B11" s="80" t="s">
        <v>172</v>
      </c>
      <c r="C11" s="81"/>
      <c r="D11" s="81"/>
      <c r="E11" s="81"/>
      <c r="F11" s="81"/>
      <c r="G11" s="81"/>
      <c r="H11" s="81"/>
      <c r="I11" s="81"/>
      <c r="J11" s="81"/>
      <c r="K11" s="81"/>
      <c r="L11" s="82"/>
      <c r="M11" s="40"/>
      <c r="P11" s="1"/>
      <c r="R11" s="1"/>
      <c r="T11" s="1"/>
      <c r="V11" s="1"/>
      <c r="W11" s="5"/>
      <c r="X11" s="5"/>
      <c r="Y11" s="5"/>
      <c r="Z11" s="5"/>
      <c r="AA11" s="5"/>
      <c r="AB11" s="5"/>
    </row>
    <row r="12" spans="2:28" s="30" customFormat="1" ht="14.45" customHeight="1" x14ac:dyDescent="0.2">
      <c r="B12" s="83" t="s">
        <v>173</v>
      </c>
      <c r="C12" s="84"/>
      <c r="D12" s="84"/>
      <c r="E12" s="84"/>
      <c r="F12" s="84"/>
      <c r="G12" s="84"/>
      <c r="H12" s="84"/>
      <c r="I12" s="84"/>
      <c r="J12" s="84"/>
      <c r="K12" s="84"/>
      <c r="L12" s="85"/>
      <c r="M12" s="40"/>
      <c r="P12" s="1"/>
      <c r="R12" s="1"/>
      <c r="T12" s="1"/>
      <c r="V12" s="1"/>
      <c r="W12" s="5"/>
      <c r="X12" s="5"/>
      <c r="Y12" s="5"/>
      <c r="Z12" s="5"/>
      <c r="AA12" s="5"/>
      <c r="AB12" s="5"/>
    </row>
    <row r="13" spans="2:28" s="30" customFormat="1" ht="14.45" customHeight="1" x14ac:dyDescent="0.2">
      <c r="B13" s="80" t="s">
        <v>174</v>
      </c>
      <c r="C13" s="81"/>
      <c r="D13" s="81"/>
      <c r="E13" s="81"/>
      <c r="F13" s="81"/>
      <c r="G13" s="81"/>
      <c r="H13" s="81"/>
      <c r="I13" s="81"/>
      <c r="J13" s="81"/>
      <c r="K13" s="81"/>
      <c r="L13" s="82"/>
      <c r="P13" s="1"/>
      <c r="R13" s="1"/>
      <c r="T13" s="1"/>
      <c r="V13" s="1"/>
      <c r="W13" s="5"/>
      <c r="X13" s="5"/>
      <c r="Y13" s="5"/>
      <c r="Z13" s="5"/>
      <c r="AA13" s="5"/>
      <c r="AB13" s="5"/>
    </row>
    <row r="14" spans="2:28" s="30" customFormat="1" ht="32.450000000000003" customHeight="1" x14ac:dyDescent="0.2">
      <c r="B14" s="86" t="s">
        <v>175</v>
      </c>
      <c r="C14" s="87"/>
      <c r="D14" s="87"/>
      <c r="E14" s="87"/>
      <c r="F14" s="87"/>
      <c r="G14" s="87"/>
      <c r="H14" s="87"/>
      <c r="I14" s="87"/>
      <c r="J14" s="87"/>
      <c r="K14" s="87"/>
      <c r="L14" s="88"/>
      <c r="P14" s="1"/>
      <c r="R14" s="1"/>
      <c r="T14" s="1"/>
      <c r="V14" s="1"/>
      <c r="W14" s="5"/>
      <c r="X14" s="5"/>
      <c r="Y14" s="5"/>
      <c r="Z14" s="5"/>
      <c r="AA14" s="5"/>
      <c r="AB14" s="5"/>
    </row>
    <row r="15" spans="2:28" s="30" customFormat="1" x14ac:dyDescent="0.2">
      <c r="B15" s="66" t="s">
        <v>178</v>
      </c>
      <c r="C15" s="67"/>
      <c r="D15" s="67"/>
      <c r="E15" s="67"/>
      <c r="F15" s="67"/>
      <c r="G15" s="67"/>
      <c r="H15" s="67"/>
      <c r="I15" s="67"/>
      <c r="J15" s="67"/>
      <c r="K15" s="67"/>
      <c r="L15" s="68"/>
      <c r="P15" s="1"/>
      <c r="R15" s="1"/>
      <c r="T15" s="1"/>
      <c r="V15" s="1"/>
      <c r="W15" s="5"/>
      <c r="X15" s="5"/>
      <c r="Y15" s="5"/>
      <c r="Z15" s="5"/>
      <c r="AA15" s="5"/>
      <c r="AB15" s="5"/>
    </row>
    <row r="16" spans="2:28" s="30" customFormat="1" ht="15.75" thickBot="1" x14ac:dyDescent="0.25">
      <c r="B16" s="69" t="s">
        <v>179</v>
      </c>
      <c r="C16" s="70"/>
      <c r="D16" s="70"/>
      <c r="E16" s="70"/>
      <c r="F16" s="70"/>
      <c r="G16" s="70"/>
      <c r="H16" s="70"/>
      <c r="I16" s="70"/>
      <c r="J16" s="70"/>
      <c r="K16" s="70"/>
      <c r="L16" s="71"/>
      <c r="P16" s="1"/>
      <c r="R16" s="1"/>
      <c r="T16" s="1"/>
      <c r="V16" s="1"/>
      <c r="W16" s="5"/>
      <c r="X16" s="5"/>
      <c r="Y16" s="5"/>
      <c r="Z16" s="5"/>
      <c r="AA16" s="5"/>
      <c r="AB16" s="5"/>
    </row>
    <row r="17" spans="1:28" s="30" customFormat="1" x14ac:dyDescent="0.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P17" s="1"/>
      <c r="R17" s="1"/>
      <c r="T17" s="1"/>
      <c r="V17" s="1"/>
      <c r="W17" s="5"/>
      <c r="X17" s="5"/>
      <c r="Y17" s="5"/>
      <c r="Z17" s="5"/>
      <c r="AA17" s="5"/>
      <c r="AB17" s="5"/>
    </row>
    <row r="18" spans="1:28" s="3" customFormat="1" x14ac:dyDescent="0.2">
      <c r="A18" s="30"/>
      <c r="B18" s="5"/>
      <c r="C18" s="5"/>
      <c r="D18" s="5"/>
      <c r="E18" s="5"/>
      <c r="F18" s="5"/>
      <c r="G18" s="5"/>
      <c r="H18" s="5"/>
      <c r="I18" s="5"/>
      <c r="J18" s="5"/>
      <c r="K18" s="5"/>
      <c r="L18" s="16"/>
      <c r="M18" s="5"/>
      <c r="N18" s="32"/>
      <c r="O18" s="32"/>
      <c r="P18" s="33"/>
      <c r="Q18" s="32"/>
      <c r="R18" s="33"/>
      <c r="S18" s="32"/>
      <c r="T18" s="33"/>
      <c r="U18" s="32"/>
      <c r="V18" s="33"/>
      <c r="W18" s="32"/>
      <c r="X18" s="32"/>
      <c r="Y18" s="5"/>
      <c r="Z18" s="5"/>
      <c r="AA18" s="5"/>
      <c r="AB18" s="5"/>
    </row>
    <row r="19" spans="1:28" ht="23.25" x14ac:dyDescent="0.3">
      <c r="B19" s="5"/>
      <c r="C19" s="75" t="s">
        <v>163</v>
      </c>
      <c r="D19" s="75"/>
      <c r="E19" s="75"/>
      <c r="F19" s="75"/>
      <c r="G19" s="75"/>
      <c r="H19" s="75"/>
      <c r="I19" s="75"/>
      <c r="J19" s="75"/>
      <c r="K19" s="75"/>
      <c r="L19" s="16"/>
      <c r="M19" s="5"/>
      <c r="N19" s="76" t="s">
        <v>100</v>
      </c>
      <c r="O19" s="76"/>
      <c r="P19" s="76"/>
      <c r="Q19" s="76"/>
      <c r="R19" s="76"/>
      <c r="S19" s="76"/>
      <c r="T19" s="76"/>
      <c r="U19" s="76"/>
      <c r="V19" s="76"/>
      <c r="W19" s="32"/>
      <c r="X19" s="32"/>
    </row>
    <row r="20" spans="1:28" s="3" customFormat="1" ht="23.25" x14ac:dyDescent="0.3">
      <c r="A20" s="30"/>
      <c r="B20" s="4"/>
      <c r="C20" s="7"/>
      <c r="D20" s="89" t="s">
        <v>164</v>
      </c>
      <c r="E20" s="90"/>
      <c r="F20" s="90"/>
      <c r="G20" s="90"/>
      <c r="H20" s="90"/>
      <c r="I20" s="90"/>
      <c r="J20" s="90"/>
      <c r="K20" s="90"/>
      <c r="L20" s="90"/>
      <c r="M20" s="5"/>
      <c r="N20" s="34"/>
      <c r="O20" s="34"/>
      <c r="P20" s="34"/>
      <c r="Q20" s="34"/>
      <c r="R20" s="34"/>
      <c r="S20" s="34"/>
      <c r="T20" s="34"/>
      <c r="U20" s="34"/>
      <c r="V20" s="34"/>
      <c r="W20" s="32"/>
      <c r="X20" s="32"/>
      <c r="Y20" s="5"/>
      <c r="Z20" s="5"/>
      <c r="AA20" s="5"/>
      <c r="AB20" s="5"/>
    </row>
    <row r="21" spans="1:28" ht="23.25" hidden="1" x14ac:dyDescent="0.3">
      <c r="B21" s="5"/>
      <c r="D21" s="92"/>
      <c r="E21" s="92"/>
      <c r="F21" s="92"/>
      <c r="G21" s="92"/>
      <c r="H21" s="92"/>
      <c r="I21" s="92"/>
      <c r="J21" s="92"/>
      <c r="K21" s="92"/>
      <c r="L21" s="92"/>
      <c r="M21" s="5"/>
      <c r="N21" s="34"/>
      <c r="O21" s="34"/>
      <c r="P21" s="34"/>
      <c r="Q21" s="34"/>
      <c r="R21" s="34"/>
      <c r="S21" s="34"/>
      <c r="T21" s="34"/>
      <c r="U21" s="34"/>
      <c r="V21" s="34"/>
      <c r="W21" s="32"/>
      <c r="X21" s="32"/>
    </row>
    <row r="22" spans="1:28" ht="15.75" thickBot="1" x14ac:dyDescent="0.25">
      <c r="B22" s="5"/>
      <c r="C22" s="11"/>
      <c r="D22" s="11"/>
      <c r="E22" s="12"/>
      <c r="F22" s="12"/>
      <c r="G22" s="12"/>
      <c r="H22" s="12"/>
      <c r="I22" s="12"/>
      <c r="J22" s="12"/>
      <c r="K22" s="12"/>
      <c r="L22" s="17"/>
      <c r="N22" s="32" t="s">
        <v>101</v>
      </c>
      <c r="O22" s="91" t="s">
        <v>87</v>
      </c>
      <c r="P22" s="91"/>
      <c r="Q22" s="91" t="s">
        <v>88</v>
      </c>
      <c r="R22" s="91"/>
      <c r="S22" s="91" t="s">
        <v>89</v>
      </c>
      <c r="T22" s="91"/>
      <c r="U22" s="91" t="s">
        <v>90</v>
      </c>
      <c r="V22" s="91"/>
      <c r="W22" s="32"/>
      <c r="X22" s="32"/>
    </row>
    <row r="23" spans="1:28" x14ac:dyDescent="0.2">
      <c r="B23" s="5"/>
      <c r="C23" s="21">
        <v>1</v>
      </c>
      <c r="D23" s="24"/>
      <c r="E23" s="9" t="s">
        <v>102</v>
      </c>
      <c r="F23" s="24"/>
      <c r="G23" s="9" t="s">
        <v>103</v>
      </c>
      <c r="H23" s="24"/>
      <c r="I23" s="9" t="s">
        <v>104</v>
      </c>
      <c r="J23" s="24"/>
      <c r="K23" s="9" t="s">
        <v>105</v>
      </c>
      <c r="L23" s="13">
        <f t="shared" ref="L23:L42" si="0">+SUM(O23:V23)</f>
        <v>0</v>
      </c>
      <c r="N23" s="32">
        <v>1</v>
      </c>
      <c r="O23" s="32">
        <f t="shared" ref="O23:V23" si="1">+D23</f>
        <v>0</v>
      </c>
      <c r="P23" s="33" t="str">
        <f t="shared" si="1"/>
        <v>Animado</v>
      </c>
      <c r="Q23" s="32">
        <f t="shared" si="1"/>
        <v>0</v>
      </c>
      <c r="R23" s="33" t="str">
        <f t="shared" si="1"/>
        <v>Aventurero</v>
      </c>
      <c r="S23" s="32">
        <f t="shared" si="1"/>
        <v>0</v>
      </c>
      <c r="T23" s="33" t="str">
        <f t="shared" si="1"/>
        <v>Analítico</v>
      </c>
      <c r="U23" s="32">
        <f t="shared" si="1"/>
        <v>0</v>
      </c>
      <c r="V23" s="33" t="str">
        <f t="shared" si="1"/>
        <v>Adaptable</v>
      </c>
      <c r="W23" s="32"/>
      <c r="X23" s="32"/>
    </row>
    <row r="24" spans="1:28" x14ac:dyDescent="0.2">
      <c r="B24" s="5"/>
      <c r="C24" s="22">
        <f>+C23+1</f>
        <v>2</v>
      </c>
      <c r="D24" s="25"/>
      <c r="E24" s="8" t="s">
        <v>106</v>
      </c>
      <c r="F24" s="25"/>
      <c r="G24" s="8" t="s">
        <v>107</v>
      </c>
      <c r="H24" s="25"/>
      <c r="I24" s="8" t="s">
        <v>108</v>
      </c>
      <c r="J24" s="25"/>
      <c r="K24" s="8" t="s">
        <v>109</v>
      </c>
      <c r="L24" s="14">
        <f t="shared" si="0"/>
        <v>0</v>
      </c>
      <c r="N24" s="32">
        <f>+N23+1</f>
        <v>2</v>
      </c>
      <c r="O24" s="32">
        <f>+F24</f>
        <v>0</v>
      </c>
      <c r="P24" s="33" t="str">
        <f>+G24</f>
        <v>Juguetón</v>
      </c>
      <c r="Q24" s="32">
        <f>+H24</f>
        <v>0</v>
      </c>
      <c r="R24" s="33" t="str">
        <f>+I24</f>
        <v>Persuasivo</v>
      </c>
      <c r="S24" s="32">
        <f>+D24</f>
        <v>0</v>
      </c>
      <c r="T24" s="33" t="str">
        <f>+E24</f>
        <v>Persistente</v>
      </c>
      <c r="U24" s="32">
        <f>+J24</f>
        <v>0</v>
      </c>
      <c r="V24" s="33" t="str">
        <f>+K24</f>
        <v>Plácido</v>
      </c>
      <c r="W24" s="32"/>
      <c r="X24" s="32"/>
    </row>
    <row r="25" spans="1:28" x14ac:dyDescent="0.2">
      <c r="B25" s="5"/>
      <c r="C25" s="22">
        <f t="shared" ref="C25:C42" si="2">+C24+1</f>
        <v>3</v>
      </c>
      <c r="D25" s="25"/>
      <c r="E25" s="8" t="s">
        <v>110</v>
      </c>
      <c r="F25" s="25"/>
      <c r="G25" s="8" t="s">
        <v>111</v>
      </c>
      <c r="H25" s="25"/>
      <c r="I25" s="8" t="s">
        <v>112</v>
      </c>
      <c r="J25" s="25"/>
      <c r="K25" s="8" t="s">
        <v>113</v>
      </c>
      <c r="L25" s="14">
        <f t="shared" si="0"/>
        <v>0</v>
      </c>
      <c r="N25" s="32">
        <f t="shared" ref="N25:N42" si="3">+N24+1</f>
        <v>3</v>
      </c>
      <c r="O25" s="32">
        <f>+H25</f>
        <v>0</v>
      </c>
      <c r="P25" s="33" t="str">
        <f>+I25</f>
        <v>Sociable</v>
      </c>
      <c r="Q25" s="32">
        <f>+J25</f>
        <v>0</v>
      </c>
      <c r="R25" s="33" t="str">
        <f>+K25</f>
        <v>Decidido</v>
      </c>
      <c r="S25" s="32">
        <f>+F25</f>
        <v>0</v>
      </c>
      <c r="T25" s="33" t="str">
        <f>+G25</f>
        <v>Abnegado</v>
      </c>
      <c r="U25" s="32">
        <f>+D25</f>
        <v>0</v>
      </c>
      <c r="V25" s="33" t="str">
        <f>+E25</f>
        <v>Sumiso</v>
      </c>
      <c r="W25" s="32"/>
      <c r="X25" s="32"/>
    </row>
    <row r="26" spans="1:28" x14ac:dyDescent="0.2">
      <c r="B26" s="5"/>
      <c r="C26" s="22">
        <f t="shared" si="2"/>
        <v>4</v>
      </c>
      <c r="D26" s="25"/>
      <c r="E26" s="8" t="s">
        <v>114</v>
      </c>
      <c r="F26" s="25"/>
      <c r="G26" s="8" t="s">
        <v>115</v>
      </c>
      <c r="H26" s="25"/>
      <c r="I26" s="8" t="s">
        <v>116</v>
      </c>
      <c r="J26" s="25"/>
      <c r="K26" s="8" t="s">
        <v>117</v>
      </c>
      <c r="L26" s="14">
        <f t="shared" si="0"/>
        <v>0</v>
      </c>
      <c r="N26" s="32">
        <f t="shared" si="3"/>
        <v>4</v>
      </c>
      <c r="O26" s="32">
        <f>+J26</f>
        <v>0</v>
      </c>
      <c r="P26" s="33" t="str">
        <f>+K26</f>
        <v>Convincente</v>
      </c>
      <c r="Q26" s="32">
        <f>+H26</f>
        <v>0</v>
      </c>
      <c r="R26" s="33" t="str">
        <f>+I26</f>
        <v>Competitivo</v>
      </c>
      <c r="S26" s="32">
        <f>+D26</f>
        <v>0</v>
      </c>
      <c r="T26" s="33" t="str">
        <f>+E26</f>
        <v>Considerado</v>
      </c>
      <c r="U26" s="32">
        <f>+F26</f>
        <v>0</v>
      </c>
      <c r="V26" s="33" t="str">
        <f>+G26</f>
        <v>Controlado</v>
      </c>
      <c r="W26" s="32"/>
      <c r="X26" s="32"/>
    </row>
    <row r="27" spans="1:28" x14ac:dyDescent="0.2">
      <c r="B27" s="5"/>
      <c r="C27" s="22">
        <f t="shared" si="2"/>
        <v>5</v>
      </c>
      <c r="D27" s="25"/>
      <c r="E27" s="8" t="s">
        <v>118</v>
      </c>
      <c r="F27" s="25"/>
      <c r="G27" s="8" t="s">
        <v>98</v>
      </c>
      <c r="H27" s="25"/>
      <c r="I27" s="8" t="s">
        <v>119</v>
      </c>
      <c r="J27" s="25"/>
      <c r="K27" s="8" t="s">
        <v>120</v>
      </c>
      <c r="L27" s="14">
        <f t="shared" si="0"/>
        <v>0</v>
      </c>
      <c r="N27" s="32">
        <f t="shared" si="3"/>
        <v>5</v>
      </c>
      <c r="O27" s="32">
        <f>+D27</f>
        <v>0</v>
      </c>
      <c r="P27" s="35" t="str">
        <f>+E27</f>
        <v>Entusiasta</v>
      </c>
      <c r="Q27" s="32">
        <f>+J27</f>
        <v>0</v>
      </c>
      <c r="R27" s="35" t="str">
        <f>+K27</f>
        <v>Inventivo</v>
      </c>
      <c r="S27" s="32">
        <f>+F27</f>
        <v>0</v>
      </c>
      <c r="T27" s="35" t="str">
        <f>+G27</f>
        <v>Respetuoso</v>
      </c>
      <c r="U27" s="32">
        <f>+H27</f>
        <v>0</v>
      </c>
      <c r="V27" s="35" t="str">
        <f>+I27</f>
        <v>Reservado</v>
      </c>
      <c r="W27" s="32"/>
      <c r="X27" s="32"/>
    </row>
    <row r="28" spans="1:28" x14ac:dyDescent="0.2">
      <c r="B28" s="5"/>
      <c r="C28" s="22">
        <f t="shared" si="2"/>
        <v>6</v>
      </c>
      <c r="D28" s="25"/>
      <c r="E28" s="8" t="s">
        <v>121</v>
      </c>
      <c r="F28" s="25"/>
      <c r="G28" s="8" t="s">
        <v>122</v>
      </c>
      <c r="H28" s="25"/>
      <c r="I28" s="8" t="s">
        <v>123</v>
      </c>
      <c r="J28" s="25"/>
      <c r="K28" s="8" t="s">
        <v>124</v>
      </c>
      <c r="L28" s="14">
        <f t="shared" si="0"/>
        <v>0</v>
      </c>
      <c r="N28" s="32">
        <f t="shared" si="3"/>
        <v>6</v>
      </c>
      <c r="O28" s="32">
        <f>+J28</f>
        <v>0</v>
      </c>
      <c r="P28" s="35" t="str">
        <f>+K28</f>
        <v>Enérgico</v>
      </c>
      <c r="Q28" s="32">
        <f>+H28</f>
        <v>0</v>
      </c>
      <c r="R28" s="35" t="str">
        <f>+I28</f>
        <v>Autosuficiente</v>
      </c>
      <c r="S28" s="32">
        <f>+F28</f>
        <v>0</v>
      </c>
      <c r="T28" s="35" t="str">
        <f>+G28</f>
        <v>Sensible</v>
      </c>
      <c r="U28" s="32">
        <f>+D28</f>
        <v>0</v>
      </c>
      <c r="V28" s="35" t="str">
        <f>+E28</f>
        <v>Contento</v>
      </c>
      <c r="W28" s="32"/>
      <c r="X28" s="32"/>
    </row>
    <row r="29" spans="1:28" x14ac:dyDescent="0.2">
      <c r="B29" s="5"/>
      <c r="C29" s="22">
        <f t="shared" si="2"/>
        <v>7</v>
      </c>
      <c r="D29" s="25"/>
      <c r="E29" s="8" t="s">
        <v>125</v>
      </c>
      <c r="F29" s="25"/>
      <c r="G29" s="8" t="s">
        <v>126</v>
      </c>
      <c r="H29" s="25"/>
      <c r="I29" s="8" t="s">
        <v>91</v>
      </c>
      <c r="J29" s="25"/>
      <c r="K29" s="8" t="s">
        <v>127</v>
      </c>
      <c r="L29" s="14">
        <f t="shared" si="0"/>
        <v>0</v>
      </c>
      <c r="N29" s="32">
        <f t="shared" si="3"/>
        <v>7</v>
      </c>
      <c r="O29" s="32">
        <f>+J29</f>
        <v>0</v>
      </c>
      <c r="P29" s="35" t="str">
        <f>+K29</f>
        <v>Activista</v>
      </c>
      <c r="Q29" s="32">
        <f>+H29</f>
        <v>0</v>
      </c>
      <c r="R29" s="35" t="str">
        <f>+I29</f>
        <v>Positivo</v>
      </c>
      <c r="S29" s="32">
        <f>+D29</f>
        <v>0</v>
      </c>
      <c r="T29" s="35" t="str">
        <f>+E29</f>
        <v>Planificador</v>
      </c>
      <c r="U29" s="32">
        <f>+F29</f>
        <v>0</v>
      </c>
      <c r="V29" s="35" t="str">
        <f>+G29</f>
        <v>Paciente</v>
      </c>
      <c r="W29" s="32"/>
      <c r="X29" s="32"/>
    </row>
    <row r="30" spans="1:28" x14ac:dyDescent="0.2">
      <c r="B30" s="5"/>
      <c r="C30" s="22">
        <f t="shared" si="2"/>
        <v>8</v>
      </c>
      <c r="D30" s="25"/>
      <c r="E30" s="8" t="s">
        <v>128</v>
      </c>
      <c r="F30" s="25"/>
      <c r="G30" s="8" t="s">
        <v>129</v>
      </c>
      <c r="H30" s="25"/>
      <c r="I30" s="8" t="s">
        <v>130</v>
      </c>
      <c r="J30" s="25"/>
      <c r="K30" s="8" t="s">
        <v>131</v>
      </c>
      <c r="L30" s="14">
        <f t="shared" si="0"/>
        <v>0</v>
      </c>
      <c r="N30" s="32">
        <f t="shared" si="3"/>
        <v>8</v>
      </c>
      <c r="O30" s="32">
        <f>+F30</f>
        <v>0</v>
      </c>
      <c r="P30" s="35" t="str">
        <f>+G30</f>
        <v>Espontaneo</v>
      </c>
      <c r="Q30" s="32">
        <f>+D30</f>
        <v>0</v>
      </c>
      <c r="R30" s="35" t="str">
        <f>+E30</f>
        <v>Seguro</v>
      </c>
      <c r="S30" s="32">
        <f>+H30</f>
        <v>0</v>
      </c>
      <c r="T30" s="35" t="str">
        <f>+I30</f>
        <v>Puntual</v>
      </c>
      <c r="U30" s="32">
        <f>+J30</f>
        <v>0</v>
      </c>
      <c r="V30" s="35" t="str">
        <f>+K30</f>
        <v>Timido</v>
      </c>
      <c r="W30" s="32"/>
      <c r="X30" s="32"/>
    </row>
    <row r="31" spans="1:28" x14ac:dyDescent="0.2">
      <c r="B31" s="5"/>
      <c r="C31" s="22">
        <f t="shared" si="2"/>
        <v>9</v>
      </c>
      <c r="D31" s="25"/>
      <c r="E31" s="8" t="s">
        <v>132</v>
      </c>
      <c r="F31" s="25"/>
      <c r="G31" s="8" t="s">
        <v>133</v>
      </c>
      <c r="H31" s="25"/>
      <c r="I31" s="8" t="s">
        <v>134</v>
      </c>
      <c r="J31" s="25"/>
      <c r="K31" s="8" t="s">
        <v>135</v>
      </c>
      <c r="L31" s="14">
        <f t="shared" si="0"/>
        <v>0</v>
      </c>
      <c r="N31" s="32">
        <f t="shared" si="3"/>
        <v>9</v>
      </c>
      <c r="O31" s="32">
        <f>+J31</f>
        <v>0</v>
      </c>
      <c r="P31" s="35" t="str">
        <f>+K31</f>
        <v>Optimista</v>
      </c>
      <c r="Q31" s="32">
        <f>+H31</f>
        <v>0</v>
      </c>
      <c r="R31" s="35" t="str">
        <f>+I31</f>
        <v>Abierto</v>
      </c>
      <c r="S31" s="32">
        <f>+D31</f>
        <v>0</v>
      </c>
      <c r="T31" s="35" t="str">
        <f>+E31</f>
        <v>Ordenado</v>
      </c>
      <c r="U31" s="32">
        <f>+F31</f>
        <v>0</v>
      </c>
      <c r="V31" s="35" t="str">
        <f>+G31</f>
        <v>Atento</v>
      </c>
      <c r="W31" s="32"/>
      <c r="X31" s="32"/>
    </row>
    <row r="32" spans="1:28" x14ac:dyDescent="0.2">
      <c r="B32" s="5"/>
      <c r="C32" s="22">
        <f t="shared" si="2"/>
        <v>10</v>
      </c>
      <c r="D32" s="25"/>
      <c r="E32" s="8" t="s">
        <v>136</v>
      </c>
      <c r="F32" s="25"/>
      <c r="G32" s="8" t="s">
        <v>137</v>
      </c>
      <c r="H32" s="25"/>
      <c r="I32" s="8" t="s">
        <v>138</v>
      </c>
      <c r="J32" s="25"/>
      <c r="K32" s="8" t="s">
        <v>139</v>
      </c>
      <c r="L32" s="14">
        <f t="shared" si="0"/>
        <v>0</v>
      </c>
      <c r="N32" s="32">
        <f t="shared" si="3"/>
        <v>10</v>
      </c>
      <c r="O32" s="32">
        <f>+H32</f>
        <v>0</v>
      </c>
      <c r="P32" s="35" t="str">
        <f>+I32</f>
        <v>Chistoso</v>
      </c>
      <c r="Q32" s="32">
        <f>+J32</f>
        <v>0</v>
      </c>
      <c r="R32" s="35" t="str">
        <f>+K32</f>
        <v>Dominante</v>
      </c>
      <c r="S32" s="32">
        <f>+F32</f>
        <v>0</v>
      </c>
      <c r="T32" s="35" t="str">
        <f>+G32</f>
        <v>Fiel</v>
      </c>
      <c r="U32" s="32">
        <f>+D32</f>
        <v>0</v>
      </c>
      <c r="V32" s="35" t="str">
        <f>+E32</f>
        <v>Amigable</v>
      </c>
      <c r="W32" s="32"/>
      <c r="X32" s="32"/>
    </row>
    <row r="33" spans="2:24" x14ac:dyDescent="0.2">
      <c r="B33" s="5"/>
      <c r="C33" s="22">
        <f t="shared" si="2"/>
        <v>11</v>
      </c>
      <c r="D33" s="25"/>
      <c r="E33" s="8" t="s">
        <v>140</v>
      </c>
      <c r="F33" s="25"/>
      <c r="G33" s="8" t="s">
        <v>141</v>
      </c>
      <c r="H33" s="25"/>
      <c r="I33" s="8" t="s">
        <v>142</v>
      </c>
      <c r="J33" s="25"/>
      <c r="K33" s="8" t="s">
        <v>143</v>
      </c>
      <c r="L33" s="14">
        <f t="shared" si="0"/>
        <v>0</v>
      </c>
      <c r="N33" s="32">
        <f t="shared" si="3"/>
        <v>11</v>
      </c>
      <c r="O33" s="32">
        <f>+F33</f>
        <v>0</v>
      </c>
      <c r="P33" s="35" t="str">
        <f>+G33</f>
        <v>Encantador</v>
      </c>
      <c r="Q33" s="32">
        <f>+D33</f>
        <v>0</v>
      </c>
      <c r="R33" s="35" t="str">
        <f>+E33</f>
        <v>Osado</v>
      </c>
      <c r="S33" s="32">
        <f>+J33</f>
        <v>0</v>
      </c>
      <c r="T33" s="35" t="str">
        <f>+K33</f>
        <v>Detallista</v>
      </c>
      <c r="U33" s="32">
        <f>+H33</f>
        <v>0</v>
      </c>
      <c r="V33" s="35" t="str">
        <f>+I33</f>
        <v>Diplomático</v>
      </c>
      <c r="W33" s="32"/>
      <c r="X33" s="32"/>
    </row>
    <row r="34" spans="2:24" x14ac:dyDescent="0.2">
      <c r="B34" s="5"/>
      <c r="C34" s="22">
        <f t="shared" si="2"/>
        <v>12</v>
      </c>
      <c r="D34" s="25"/>
      <c r="E34" s="8" t="s">
        <v>144</v>
      </c>
      <c r="F34" s="25"/>
      <c r="G34" s="8" t="s">
        <v>145</v>
      </c>
      <c r="H34" s="25"/>
      <c r="I34" s="8" t="s">
        <v>146</v>
      </c>
      <c r="J34" s="25"/>
      <c r="K34" s="8" t="s">
        <v>147</v>
      </c>
      <c r="L34" s="14">
        <f t="shared" si="0"/>
        <v>0</v>
      </c>
      <c r="N34" s="32">
        <f t="shared" si="3"/>
        <v>12</v>
      </c>
      <c r="O34" s="32">
        <f>+D34</f>
        <v>0</v>
      </c>
      <c r="P34" s="35" t="str">
        <f>+E34</f>
        <v>Alegre</v>
      </c>
      <c r="Q34" s="32">
        <f>+J34</f>
        <v>0</v>
      </c>
      <c r="R34" s="35" t="str">
        <f>+K34</f>
        <v>Confiado</v>
      </c>
      <c r="S34" s="32">
        <f>+H34</f>
        <v>0</v>
      </c>
      <c r="T34" s="35" t="str">
        <f>+I34</f>
        <v>Culto</v>
      </c>
      <c r="U34" s="32">
        <f>+F34</f>
        <v>0</v>
      </c>
      <c r="V34" s="35" t="str">
        <f>+G34</f>
        <v>Constante</v>
      </c>
      <c r="W34" s="32"/>
      <c r="X34" s="32"/>
    </row>
    <row r="35" spans="2:24" x14ac:dyDescent="0.2">
      <c r="B35" s="5"/>
      <c r="C35" s="22">
        <f t="shared" si="2"/>
        <v>13</v>
      </c>
      <c r="D35" s="25"/>
      <c r="E35" s="8" t="s">
        <v>148</v>
      </c>
      <c r="F35" s="25"/>
      <c r="G35" s="8" t="s">
        <v>149</v>
      </c>
      <c r="H35" s="25"/>
      <c r="I35" s="8" t="s">
        <v>150</v>
      </c>
      <c r="J35" s="25"/>
      <c r="K35" s="8" t="s">
        <v>151</v>
      </c>
      <c r="L35" s="14">
        <f t="shared" si="0"/>
        <v>0</v>
      </c>
      <c r="N35" s="32">
        <f t="shared" si="3"/>
        <v>13</v>
      </c>
      <c r="O35" s="32">
        <f>+J35</f>
        <v>0</v>
      </c>
      <c r="P35" s="35" t="str">
        <f>+K35</f>
        <v>Inspirador</v>
      </c>
      <c r="Q35" s="32">
        <f>+F35</f>
        <v>0</v>
      </c>
      <c r="R35" s="35" t="str">
        <f>+G35</f>
        <v>Independiente</v>
      </c>
      <c r="S35" s="32">
        <f>+D35</f>
        <v>0</v>
      </c>
      <c r="T35" s="35" t="str">
        <f>+E35</f>
        <v>Idealista</v>
      </c>
      <c r="U35" s="32">
        <f>+H35</f>
        <v>0</v>
      </c>
      <c r="V35" s="35" t="str">
        <f>+I35</f>
        <v>Inofensivo</v>
      </c>
      <c r="W35" s="32"/>
      <c r="X35" s="32"/>
    </row>
    <row r="36" spans="2:24" x14ac:dyDescent="0.2">
      <c r="B36" s="5"/>
      <c r="C36" s="22">
        <f t="shared" si="2"/>
        <v>14</v>
      </c>
      <c r="D36" s="25"/>
      <c r="E36" s="8" t="s">
        <v>152</v>
      </c>
      <c r="F36" s="25"/>
      <c r="G36" s="8" t="s">
        <v>153</v>
      </c>
      <c r="H36" s="25"/>
      <c r="I36" s="8" t="s">
        <v>165</v>
      </c>
      <c r="J36" s="25"/>
      <c r="K36" s="8" t="s">
        <v>154</v>
      </c>
      <c r="L36" s="14">
        <f t="shared" si="0"/>
        <v>0</v>
      </c>
      <c r="N36" s="32">
        <f t="shared" si="3"/>
        <v>14</v>
      </c>
      <c r="O36" s="32">
        <f>+D36</f>
        <v>0</v>
      </c>
      <c r="P36" s="35" t="str">
        <f>+E36</f>
        <v>Calido</v>
      </c>
      <c r="Q36" s="32">
        <f>+F36</f>
        <v>0</v>
      </c>
      <c r="R36" s="35" t="str">
        <f>+G36</f>
        <v>Decisivo</v>
      </c>
      <c r="S36" s="32">
        <f>+J36</f>
        <v>0</v>
      </c>
      <c r="T36" s="35" t="str">
        <f>+K36</f>
        <v>Introspectivo</v>
      </c>
      <c r="U36" s="32">
        <f>+H36</f>
        <v>0</v>
      </c>
      <c r="V36" s="35" t="str">
        <f>+I36</f>
        <v>Humor seco</v>
      </c>
      <c r="W36" s="32"/>
      <c r="X36" s="32"/>
    </row>
    <row r="37" spans="2:24" x14ac:dyDescent="0.2">
      <c r="B37" s="5"/>
      <c r="C37" s="22">
        <f t="shared" si="2"/>
        <v>15</v>
      </c>
      <c r="D37" s="25"/>
      <c r="E37" s="8" t="s">
        <v>155</v>
      </c>
      <c r="F37" s="25"/>
      <c r="G37" s="8" t="s">
        <v>3</v>
      </c>
      <c r="H37" s="25"/>
      <c r="I37" s="8" t="s">
        <v>4</v>
      </c>
      <c r="J37" s="25"/>
      <c r="K37" s="8" t="s">
        <v>5</v>
      </c>
      <c r="L37" s="14">
        <f t="shared" si="0"/>
        <v>0</v>
      </c>
      <c r="N37" s="32">
        <f t="shared" si="3"/>
        <v>15</v>
      </c>
      <c r="O37" s="32">
        <f>+J37</f>
        <v>0</v>
      </c>
      <c r="P37" s="35" t="str">
        <f>+K37</f>
        <v>Cordial</v>
      </c>
      <c r="Q37" s="32">
        <f>+H37</f>
        <v>0</v>
      </c>
      <c r="R37" s="35" t="str">
        <f>+I37</f>
        <v>Instigador</v>
      </c>
      <c r="S37" s="32">
        <f>+F37</f>
        <v>0</v>
      </c>
      <c r="T37" s="35" t="str">
        <f>+G37</f>
        <v>Músico</v>
      </c>
      <c r="U37" s="32">
        <f>+D37</f>
        <v>0</v>
      </c>
      <c r="V37" s="35" t="str">
        <f>+E37</f>
        <v>Conciliador</v>
      </c>
      <c r="W37" s="32"/>
      <c r="X37" s="32"/>
    </row>
    <row r="38" spans="2:24" x14ac:dyDescent="0.2">
      <c r="B38" s="5"/>
      <c r="C38" s="22">
        <f t="shared" si="2"/>
        <v>16</v>
      </c>
      <c r="D38" s="25"/>
      <c r="E38" s="8" t="s">
        <v>114</v>
      </c>
      <c r="F38" s="25"/>
      <c r="G38" s="8" t="s">
        <v>156</v>
      </c>
      <c r="H38" s="25"/>
      <c r="I38" s="8" t="s">
        <v>157</v>
      </c>
      <c r="J38" s="25"/>
      <c r="K38" s="8" t="s">
        <v>158</v>
      </c>
      <c r="L38" s="14">
        <f t="shared" si="0"/>
        <v>0</v>
      </c>
      <c r="N38" s="32">
        <f t="shared" si="3"/>
        <v>16</v>
      </c>
      <c r="O38" s="32">
        <f>+H38</f>
        <v>0</v>
      </c>
      <c r="P38" s="35" t="str">
        <f>+I38</f>
        <v>Hablador</v>
      </c>
      <c r="Q38" s="32">
        <f>+F38</f>
        <v>0</v>
      </c>
      <c r="R38" s="35" t="str">
        <f>+G38</f>
        <v>Tenaz</v>
      </c>
      <c r="S38" s="32">
        <f>+D38</f>
        <v>0</v>
      </c>
      <c r="T38" s="35" t="str">
        <f>+E38</f>
        <v>Considerado</v>
      </c>
      <c r="U38" s="32">
        <f>+J38</f>
        <v>0</v>
      </c>
      <c r="V38" s="35" t="str">
        <f>+K38</f>
        <v>Tolerante</v>
      </c>
      <c r="W38" s="32"/>
      <c r="X38" s="32"/>
    </row>
    <row r="39" spans="2:24" x14ac:dyDescent="0.2">
      <c r="B39" s="5"/>
      <c r="C39" s="22">
        <f t="shared" si="2"/>
        <v>17</v>
      </c>
      <c r="D39" s="25"/>
      <c r="E39" s="8" t="s">
        <v>2</v>
      </c>
      <c r="F39" s="25"/>
      <c r="G39" s="8" t="s">
        <v>6</v>
      </c>
      <c r="H39" s="25"/>
      <c r="I39" s="8" t="s">
        <v>7</v>
      </c>
      <c r="J39" s="25"/>
      <c r="K39" s="8" t="s">
        <v>8</v>
      </c>
      <c r="L39" s="14">
        <f t="shared" si="0"/>
        <v>0</v>
      </c>
      <c r="N39" s="32">
        <f t="shared" si="3"/>
        <v>17</v>
      </c>
      <c r="O39" s="32">
        <f t="shared" ref="O39:P41" si="4">+J39</f>
        <v>0</v>
      </c>
      <c r="P39" s="35" t="str">
        <f t="shared" si="4"/>
        <v>Vivaz</v>
      </c>
      <c r="Q39" s="32">
        <f>+H39</f>
        <v>0</v>
      </c>
      <c r="R39" s="35" t="str">
        <f>+I39</f>
        <v>Lider</v>
      </c>
      <c r="S39" s="32">
        <f>+F39</f>
        <v>0</v>
      </c>
      <c r="T39" s="35" t="str">
        <f>+G39</f>
        <v>Leal</v>
      </c>
      <c r="U39" s="32">
        <f>+D39</f>
        <v>0</v>
      </c>
      <c r="V39" s="35" t="str">
        <f>+E39</f>
        <v>Escucha</v>
      </c>
      <c r="W39" s="32"/>
      <c r="X39" s="32"/>
    </row>
    <row r="40" spans="2:24" x14ac:dyDescent="0.2">
      <c r="B40" s="5"/>
      <c r="C40" s="22">
        <f t="shared" si="2"/>
        <v>18</v>
      </c>
      <c r="D40" s="25"/>
      <c r="E40" s="8" t="s">
        <v>121</v>
      </c>
      <c r="F40" s="25"/>
      <c r="G40" s="8" t="s">
        <v>159</v>
      </c>
      <c r="H40" s="25"/>
      <c r="I40" s="8" t="s">
        <v>160</v>
      </c>
      <c r="J40" s="25"/>
      <c r="K40" s="8" t="s">
        <v>161</v>
      </c>
      <c r="L40" s="14">
        <f t="shared" si="0"/>
        <v>0</v>
      </c>
      <c r="N40" s="32">
        <f t="shared" si="3"/>
        <v>18</v>
      </c>
      <c r="O40" s="32">
        <f t="shared" si="4"/>
        <v>0</v>
      </c>
      <c r="P40" s="35" t="str">
        <f t="shared" si="4"/>
        <v>Listo</v>
      </c>
      <c r="Q40" s="32">
        <f>+F40</f>
        <v>0</v>
      </c>
      <c r="R40" s="35" t="str">
        <f>+G40</f>
        <v>Jefe</v>
      </c>
      <c r="S40" s="32">
        <f>+H40</f>
        <v>0</v>
      </c>
      <c r="T40" s="35" t="str">
        <f>+I40</f>
        <v>Organizado</v>
      </c>
      <c r="U40" s="32">
        <f>+D40</f>
        <v>0</v>
      </c>
      <c r="V40" s="35" t="str">
        <f>+E40</f>
        <v>Contento</v>
      </c>
      <c r="W40" s="32"/>
      <c r="X40" s="32"/>
    </row>
    <row r="41" spans="2:24" x14ac:dyDescent="0.2">
      <c r="B41" s="5"/>
      <c r="C41" s="22">
        <f t="shared" si="2"/>
        <v>19</v>
      </c>
      <c r="D41" s="25"/>
      <c r="E41" s="8" t="s">
        <v>162</v>
      </c>
      <c r="F41" s="25"/>
      <c r="G41" s="8" t="s">
        <v>158</v>
      </c>
      <c r="H41" s="25"/>
      <c r="I41" s="8" t="s">
        <v>0</v>
      </c>
      <c r="J41" s="25"/>
      <c r="K41" s="8" t="s">
        <v>1</v>
      </c>
      <c r="L41" s="14">
        <f t="shared" si="0"/>
        <v>0</v>
      </c>
      <c r="N41" s="32">
        <f t="shared" si="3"/>
        <v>19</v>
      </c>
      <c r="O41" s="32">
        <f t="shared" si="4"/>
        <v>0</v>
      </c>
      <c r="P41" s="35" t="str">
        <f t="shared" si="4"/>
        <v>Popular</v>
      </c>
      <c r="Q41" s="32">
        <f>+H41</f>
        <v>0</v>
      </c>
      <c r="R41" s="35" t="str">
        <f>+I41</f>
        <v>Productivo</v>
      </c>
      <c r="S41" s="32">
        <f>+D41</f>
        <v>0</v>
      </c>
      <c r="T41" s="35" t="str">
        <f>+E41</f>
        <v>Perfeccionista</v>
      </c>
      <c r="U41" s="32">
        <f>+F41</f>
        <v>0</v>
      </c>
      <c r="V41" s="35" t="str">
        <f>+G41</f>
        <v>Tolerante</v>
      </c>
      <c r="W41" s="32"/>
      <c r="X41" s="32"/>
    </row>
    <row r="42" spans="2:24" ht="15.75" thickBot="1" x14ac:dyDescent="0.25">
      <c r="B42" s="5"/>
      <c r="C42" s="23">
        <f t="shared" si="2"/>
        <v>20</v>
      </c>
      <c r="D42" s="26"/>
      <c r="E42" s="10" t="s">
        <v>9</v>
      </c>
      <c r="F42" s="26"/>
      <c r="G42" s="10" t="s">
        <v>10</v>
      </c>
      <c r="H42" s="26"/>
      <c r="I42" s="10" t="s">
        <v>11</v>
      </c>
      <c r="J42" s="26"/>
      <c r="K42" s="10" t="s">
        <v>12</v>
      </c>
      <c r="L42" s="15">
        <f t="shared" si="0"/>
        <v>0</v>
      </c>
      <c r="N42" s="32">
        <f t="shared" si="3"/>
        <v>20</v>
      </c>
      <c r="O42" s="32">
        <f t="shared" ref="O42:V42" si="5">+D42</f>
        <v>0</v>
      </c>
      <c r="P42" s="35" t="str">
        <f t="shared" si="5"/>
        <v>Jovial</v>
      </c>
      <c r="Q42" s="32">
        <f t="shared" si="5"/>
        <v>0</v>
      </c>
      <c r="R42" s="35" t="str">
        <f t="shared" si="5"/>
        <v>Atrevido</v>
      </c>
      <c r="S42" s="32">
        <f t="shared" si="5"/>
        <v>0</v>
      </c>
      <c r="T42" s="35" t="str">
        <f t="shared" si="5"/>
        <v>Se comporta bien</v>
      </c>
      <c r="U42" s="32">
        <f t="shared" si="5"/>
        <v>0</v>
      </c>
      <c r="V42" s="35" t="str">
        <f t="shared" si="5"/>
        <v>Equilibrado</v>
      </c>
      <c r="W42" s="32"/>
      <c r="X42" s="32"/>
    </row>
    <row r="43" spans="2:24" ht="15.75" hidden="1" thickBot="1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28">
        <f>+SUM(L23:L42)</f>
        <v>0</v>
      </c>
      <c r="N43" s="32"/>
      <c r="O43" s="36">
        <f>+SUM(O23:O42)</f>
        <v>0</v>
      </c>
      <c r="P43" s="33"/>
      <c r="Q43" s="36">
        <f>+SUM(Q23:Q42)</f>
        <v>0</v>
      </c>
      <c r="R43" s="33"/>
      <c r="S43" s="36">
        <f>+SUM(S23:S42)</f>
        <v>0</v>
      </c>
      <c r="T43" s="33"/>
      <c r="U43" s="36">
        <f>+SUM(U23:U42)</f>
        <v>0</v>
      </c>
      <c r="V43" s="33"/>
      <c r="W43" s="32"/>
      <c r="X43" s="32"/>
    </row>
    <row r="44" spans="2:24" ht="0.75" hidden="1" customHeight="1" x14ac:dyDescent="0.3">
      <c r="B44" s="5"/>
      <c r="C44" s="75"/>
      <c r="D44" s="75"/>
      <c r="E44" s="75"/>
      <c r="F44" s="75"/>
      <c r="G44" s="75"/>
      <c r="H44" s="75"/>
      <c r="I44" s="75"/>
      <c r="J44" s="75"/>
      <c r="K44" s="75"/>
      <c r="L44" s="27"/>
      <c r="N44" s="76" t="s">
        <v>13</v>
      </c>
      <c r="O44" s="76"/>
      <c r="P44" s="76"/>
      <c r="Q44" s="76"/>
      <c r="R44" s="76"/>
      <c r="S44" s="76"/>
      <c r="T44" s="76"/>
      <c r="U44" s="76"/>
      <c r="V44" s="76"/>
      <c r="W44" s="32"/>
      <c r="X44" s="32"/>
    </row>
    <row r="45" spans="2:24" ht="15.75" hidden="1" thickBot="1" x14ac:dyDescent="0.25">
      <c r="B45" s="5"/>
      <c r="C45" s="5"/>
      <c r="D45" s="5"/>
      <c r="E45" s="6"/>
      <c r="F45" s="6"/>
      <c r="G45" s="6"/>
      <c r="H45" s="6"/>
      <c r="I45" s="6"/>
      <c r="J45" s="6"/>
      <c r="K45" s="6"/>
      <c r="L45" s="16"/>
      <c r="N45" s="32" t="s">
        <v>101</v>
      </c>
      <c r="O45" s="91" t="s">
        <v>87</v>
      </c>
      <c r="P45" s="91"/>
      <c r="Q45" s="91" t="s">
        <v>88</v>
      </c>
      <c r="R45" s="91"/>
      <c r="S45" s="91" t="s">
        <v>89</v>
      </c>
      <c r="T45" s="91"/>
      <c r="U45" s="91" t="s">
        <v>90</v>
      </c>
      <c r="V45" s="91"/>
      <c r="W45" s="32"/>
      <c r="X45" s="32"/>
    </row>
    <row r="46" spans="2:24" x14ac:dyDescent="0.2">
      <c r="B46" s="5"/>
      <c r="C46" s="21">
        <v>21</v>
      </c>
      <c r="D46" s="24"/>
      <c r="E46" s="9" t="s">
        <v>14</v>
      </c>
      <c r="F46" s="24"/>
      <c r="G46" s="9" t="s">
        <v>99</v>
      </c>
      <c r="H46" s="24"/>
      <c r="I46" s="9" t="s">
        <v>21</v>
      </c>
      <c r="J46" s="24"/>
      <c r="K46" s="9" t="s">
        <v>25</v>
      </c>
      <c r="L46" s="13">
        <f t="shared" ref="L46:L65" si="6">+SUM(O46:V46)</f>
        <v>0</v>
      </c>
      <c r="N46" s="32">
        <v>21</v>
      </c>
      <c r="O46" s="32">
        <f t="shared" ref="O46:V47" si="7">+D46</f>
        <v>0</v>
      </c>
      <c r="P46" s="35" t="str">
        <f t="shared" si="7"/>
        <v>Estridente</v>
      </c>
      <c r="Q46" s="32">
        <f t="shared" si="7"/>
        <v>0</v>
      </c>
      <c r="R46" s="35" t="str">
        <f t="shared" si="7"/>
        <v>Mandón</v>
      </c>
      <c r="S46" s="32">
        <f t="shared" si="7"/>
        <v>0</v>
      </c>
      <c r="T46" s="35" t="str">
        <f t="shared" si="7"/>
        <v>Apocado</v>
      </c>
      <c r="U46" s="32">
        <f t="shared" si="7"/>
        <v>0</v>
      </c>
      <c r="V46" s="35" t="str">
        <f t="shared" si="7"/>
        <v>Soso</v>
      </c>
      <c r="W46" s="32"/>
      <c r="X46" s="32"/>
    </row>
    <row r="47" spans="2:24" x14ac:dyDescent="0.2">
      <c r="B47" s="5"/>
      <c r="C47" s="22">
        <f>+C46+1</f>
        <v>22</v>
      </c>
      <c r="D47" s="25"/>
      <c r="E47" s="8" t="s">
        <v>15</v>
      </c>
      <c r="F47" s="25"/>
      <c r="G47" s="8" t="s">
        <v>18</v>
      </c>
      <c r="H47" s="25"/>
      <c r="I47" s="8" t="s">
        <v>22</v>
      </c>
      <c r="J47" s="25"/>
      <c r="K47" s="8" t="s">
        <v>26</v>
      </c>
      <c r="L47" s="14">
        <f t="shared" si="6"/>
        <v>0</v>
      </c>
      <c r="N47" s="32">
        <f>+N46+1</f>
        <v>22</v>
      </c>
      <c r="O47" s="32">
        <f t="shared" si="7"/>
        <v>0</v>
      </c>
      <c r="P47" s="35" t="str">
        <f t="shared" si="7"/>
        <v>Indisciplinado</v>
      </c>
      <c r="Q47" s="32">
        <f t="shared" si="7"/>
        <v>0</v>
      </c>
      <c r="R47" s="35" t="str">
        <f t="shared" si="7"/>
        <v>Antipático</v>
      </c>
      <c r="S47" s="32">
        <f t="shared" si="7"/>
        <v>0</v>
      </c>
      <c r="T47" s="35" t="str">
        <f t="shared" si="7"/>
        <v>Sin entusiasmo</v>
      </c>
      <c r="U47" s="32">
        <f t="shared" si="7"/>
        <v>0</v>
      </c>
      <c r="V47" s="35" t="str">
        <f t="shared" si="7"/>
        <v>Implacable</v>
      </c>
      <c r="W47" s="32"/>
      <c r="X47" s="32"/>
    </row>
    <row r="48" spans="2:24" x14ac:dyDescent="0.2">
      <c r="B48" s="5"/>
      <c r="C48" s="22">
        <f t="shared" ref="C48:C65" si="8">+C47+1</f>
        <v>23</v>
      </c>
      <c r="D48" s="25"/>
      <c r="E48" s="8" t="s">
        <v>16</v>
      </c>
      <c r="F48" s="25"/>
      <c r="G48" s="8" t="s">
        <v>19</v>
      </c>
      <c r="H48" s="25"/>
      <c r="I48" s="8" t="s">
        <v>23</v>
      </c>
      <c r="J48" s="25"/>
      <c r="K48" s="8" t="s">
        <v>27</v>
      </c>
      <c r="L48" s="14">
        <f t="shared" si="6"/>
        <v>0</v>
      </c>
      <c r="N48" s="32">
        <f t="shared" ref="N48:N65" si="9">+N47+1</f>
        <v>23</v>
      </c>
      <c r="O48" s="32">
        <f>+J48</f>
        <v>0</v>
      </c>
      <c r="P48" s="35" t="str">
        <f>+K48</f>
        <v>Repetidor</v>
      </c>
      <c r="Q48" s="32">
        <f>+H48</f>
        <v>0</v>
      </c>
      <c r="R48" s="35" t="str">
        <f>+I48</f>
        <v>Resistente</v>
      </c>
      <c r="S48" s="32">
        <f>+F48</f>
        <v>0</v>
      </c>
      <c r="T48" s="35" t="str">
        <f>+G48</f>
        <v>Resentido</v>
      </c>
      <c r="U48" s="32">
        <f>+D48</f>
        <v>0</v>
      </c>
      <c r="V48" s="35" t="str">
        <f>+E48</f>
        <v>Reticente</v>
      </c>
      <c r="W48" s="32"/>
      <c r="X48" s="32"/>
    </row>
    <row r="49" spans="2:24" x14ac:dyDescent="0.2">
      <c r="B49" s="5"/>
      <c r="C49" s="22">
        <f t="shared" si="8"/>
        <v>24</v>
      </c>
      <c r="D49" s="25"/>
      <c r="E49" s="8" t="s">
        <v>17</v>
      </c>
      <c r="F49" s="25"/>
      <c r="G49" s="8" t="s">
        <v>20</v>
      </c>
      <c r="H49" s="25"/>
      <c r="I49" s="8" t="s">
        <v>24</v>
      </c>
      <c r="J49" s="25"/>
      <c r="K49" s="8" t="s">
        <v>28</v>
      </c>
      <c r="L49" s="14">
        <f t="shared" si="6"/>
        <v>0</v>
      </c>
      <c r="N49" s="32">
        <f t="shared" si="9"/>
        <v>24</v>
      </c>
      <c r="O49" s="32">
        <f>+H49</f>
        <v>0</v>
      </c>
      <c r="P49" s="35" t="str">
        <f>+I49</f>
        <v>Olvidadizo</v>
      </c>
      <c r="Q49" s="32">
        <f>+J49</f>
        <v>0</v>
      </c>
      <c r="R49" s="35" t="str">
        <f>+K49</f>
        <v>Franco</v>
      </c>
      <c r="S49" s="32">
        <f>+D49</f>
        <v>0</v>
      </c>
      <c r="T49" s="35" t="str">
        <f>+E49</f>
        <v>Exigente</v>
      </c>
      <c r="U49" s="32">
        <f>+F49</f>
        <v>0</v>
      </c>
      <c r="V49" s="35" t="str">
        <f>+G49</f>
        <v>Temeroso</v>
      </c>
      <c r="W49" s="32"/>
      <c r="X49" s="32"/>
    </row>
    <row r="50" spans="2:24" x14ac:dyDescent="0.2">
      <c r="B50" s="5"/>
      <c r="C50" s="22">
        <f t="shared" si="8"/>
        <v>25</v>
      </c>
      <c r="D50" s="25"/>
      <c r="E50" s="8" t="s">
        <v>29</v>
      </c>
      <c r="F50" s="25"/>
      <c r="G50" s="8" t="s">
        <v>45</v>
      </c>
      <c r="H50" s="25"/>
      <c r="I50" s="8" t="s">
        <v>58</v>
      </c>
      <c r="J50" s="25"/>
      <c r="K50" s="8" t="s">
        <v>76</v>
      </c>
      <c r="L50" s="14">
        <f t="shared" si="6"/>
        <v>0</v>
      </c>
      <c r="N50" s="32">
        <f t="shared" si="9"/>
        <v>25</v>
      </c>
      <c r="O50" s="32">
        <f>+J50</f>
        <v>0</v>
      </c>
      <c r="P50" s="35" t="str">
        <f>+K50</f>
        <v>Interrumpe</v>
      </c>
      <c r="Q50" s="32">
        <f t="shared" ref="Q50:V50" si="10">+D50</f>
        <v>0</v>
      </c>
      <c r="R50" s="35" t="str">
        <f t="shared" si="10"/>
        <v>Impaciente</v>
      </c>
      <c r="S50" s="32">
        <f t="shared" si="10"/>
        <v>0</v>
      </c>
      <c r="T50" s="35" t="str">
        <f t="shared" si="10"/>
        <v>Inseguro</v>
      </c>
      <c r="U50" s="32">
        <f t="shared" si="10"/>
        <v>0</v>
      </c>
      <c r="V50" s="35" t="str">
        <f t="shared" si="10"/>
        <v>Indeciso</v>
      </c>
      <c r="W50" s="32"/>
      <c r="X50" s="32"/>
    </row>
    <row r="51" spans="2:24" x14ac:dyDescent="0.2">
      <c r="B51" s="5"/>
      <c r="C51" s="22">
        <f t="shared" si="8"/>
        <v>26</v>
      </c>
      <c r="D51" s="25"/>
      <c r="E51" s="8" t="s">
        <v>30</v>
      </c>
      <c r="F51" s="25"/>
      <c r="G51" s="8" t="s">
        <v>167</v>
      </c>
      <c r="H51" s="25"/>
      <c r="I51" s="8" t="s">
        <v>59</v>
      </c>
      <c r="J51" s="25"/>
      <c r="K51" s="8" t="s">
        <v>77</v>
      </c>
      <c r="L51" s="14">
        <f t="shared" si="6"/>
        <v>0</v>
      </c>
      <c r="N51" s="32">
        <f t="shared" si="9"/>
        <v>26</v>
      </c>
      <c r="O51" s="32">
        <f>+H51</f>
        <v>0</v>
      </c>
      <c r="P51" s="35" t="str">
        <f>+I51</f>
        <v>Imprevisible</v>
      </c>
      <c r="Q51" s="32">
        <f>+J51</f>
        <v>0</v>
      </c>
      <c r="R51" s="35" t="str">
        <f>+K51</f>
        <v>Frío</v>
      </c>
      <c r="S51" s="32">
        <f>+F51</f>
        <v>0</v>
      </c>
      <c r="T51" s="35" t="str">
        <f>+G51</f>
        <v>No comprometido</v>
      </c>
      <c r="U51" s="32">
        <f>+D51</f>
        <v>0</v>
      </c>
      <c r="V51" s="35" t="str">
        <f>+E51</f>
        <v>Impopular</v>
      </c>
      <c r="W51" s="32"/>
      <c r="X51" s="32"/>
    </row>
    <row r="52" spans="2:24" x14ac:dyDescent="0.2">
      <c r="B52" s="5"/>
      <c r="C52" s="22">
        <f t="shared" si="8"/>
        <v>27</v>
      </c>
      <c r="D52" s="25"/>
      <c r="E52" s="8" t="s">
        <v>31</v>
      </c>
      <c r="F52" s="25"/>
      <c r="G52" s="8" t="s">
        <v>46</v>
      </c>
      <c r="H52" s="25"/>
      <c r="I52" s="8" t="s">
        <v>60</v>
      </c>
      <c r="J52" s="25"/>
      <c r="K52" s="8" t="s">
        <v>78</v>
      </c>
      <c r="L52" s="14">
        <f t="shared" si="6"/>
        <v>0</v>
      </c>
      <c r="N52" s="32">
        <f t="shared" si="9"/>
        <v>27</v>
      </c>
      <c r="O52" s="32">
        <f>+F52</f>
        <v>0</v>
      </c>
      <c r="P52" s="35" t="str">
        <f>+G52</f>
        <v>Descuidado</v>
      </c>
      <c r="Q52" s="32">
        <f>+D52</f>
        <v>0</v>
      </c>
      <c r="R52" s="35" t="str">
        <f>+E52</f>
        <v>Terco</v>
      </c>
      <c r="S52" s="32">
        <f>+H52</f>
        <v>0</v>
      </c>
      <c r="T52" s="35" t="str">
        <f>+I52</f>
        <v>Dificil contentar</v>
      </c>
      <c r="U52" s="32">
        <f>+J52</f>
        <v>0</v>
      </c>
      <c r="V52" s="35" t="str">
        <f>+K52</f>
        <v>Vacilante</v>
      </c>
      <c r="W52" s="32"/>
      <c r="X52" s="32"/>
    </row>
    <row r="53" spans="2:24" x14ac:dyDescent="0.2">
      <c r="B53" s="5"/>
      <c r="C53" s="22">
        <f t="shared" si="8"/>
        <v>28</v>
      </c>
      <c r="D53" s="25"/>
      <c r="E53" s="8" t="s">
        <v>32</v>
      </c>
      <c r="F53" s="25"/>
      <c r="G53" s="8" t="s">
        <v>92</v>
      </c>
      <c r="H53" s="25"/>
      <c r="I53" s="8" t="s">
        <v>61</v>
      </c>
      <c r="J53" s="25"/>
      <c r="K53" s="8" t="s">
        <v>158</v>
      </c>
      <c r="L53" s="14">
        <f t="shared" si="6"/>
        <v>0</v>
      </c>
      <c r="N53" s="32">
        <f t="shared" si="9"/>
        <v>28</v>
      </c>
      <c r="O53" s="32">
        <f>+J53</f>
        <v>0</v>
      </c>
      <c r="P53" s="35" t="str">
        <f>+K53</f>
        <v>Tolerante</v>
      </c>
      <c r="Q53" s="32">
        <f t="shared" ref="Q53:R56" si="11">+H53</f>
        <v>0</v>
      </c>
      <c r="R53" s="35" t="str">
        <f t="shared" si="11"/>
        <v>Orgulloso</v>
      </c>
      <c r="S53" s="32">
        <f t="shared" ref="S53:T56" si="12">+F53</f>
        <v>0</v>
      </c>
      <c r="T53" s="35" t="str">
        <f t="shared" si="12"/>
        <v>Pesimista</v>
      </c>
      <c r="U53" s="32">
        <f>+D53</f>
        <v>0</v>
      </c>
      <c r="V53" s="35" t="str">
        <f>+E53</f>
        <v>Insípido</v>
      </c>
      <c r="W53" s="32"/>
      <c r="X53" s="32"/>
    </row>
    <row r="54" spans="2:24" x14ac:dyDescent="0.2">
      <c r="B54" s="5"/>
      <c r="C54" s="22">
        <f t="shared" si="8"/>
        <v>29</v>
      </c>
      <c r="D54" s="25"/>
      <c r="E54" s="8" t="s">
        <v>33</v>
      </c>
      <c r="F54" s="25"/>
      <c r="G54" s="8" t="s">
        <v>47</v>
      </c>
      <c r="H54" s="25"/>
      <c r="I54" s="8" t="s">
        <v>62</v>
      </c>
      <c r="J54" s="25"/>
      <c r="K54" s="8" t="s">
        <v>79</v>
      </c>
      <c r="L54" s="14">
        <f t="shared" si="6"/>
        <v>0</v>
      </c>
      <c r="N54" s="32">
        <f t="shared" si="9"/>
        <v>29</v>
      </c>
      <c r="O54" s="32">
        <f>+D54</f>
        <v>0</v>
      </c>
      <c r="P54" s="35" t="str">
        <f>+E54</f>
        <v>Iracundo</v>
      </c>
      <c r="Q54" s="32">
        <f t="shared" si="11"/>
        <v>0</v>
      </c>
      <c r="R54" s="35" t="str">
        <f t="shared" si="11"/>
        <v>Argumentador</v>
      </c>
      <c r="S54" s="32">
        <f t="shared" si="12"/>
        <v>0</v>
      </c>
      <c r="T54" s="35" t="str">
        <f t="shared" si="12"/>
        <v>Sin motivación</v>
      </c>
      <c r="U54" s="32">
        <f>+J54</f>
        <v>0</v>
      </c>
      <c r="V54" s="35" t="str">
        <f>+K54</f>
        <v>Taciturno</v>
      </c>
      <c r="W54" s="32"/>
      <c r="X54" s="32"/>
    </row>
    <row r="55" spans="2:24" x14ac:dyDescent="0.2">
      <c r="B55" s="5"/>
      <c r="C55" s="22">
        <f t="shared" si="8"/>
        <v>30</v>
      </c>
      <c r="D55" s="25"/>
      <c r="E55" s="8" t="s">
        <v>34</v>
      </c>
      <c r="F55" s="25"/>
      <c r="G55" s="8" t="s">
        <v>48</v>
      </c>
      <c r="H55" s="25"/>
      <c r="I55" s="8" t="s">
        <v>67</v>
      </c>
      <c r="J55" s="25"/>
      <c r="K55" s="8" t="s">
        <v>80</v>
      </c>
      <c r="L55" s="14">
        <f t="shared" si="6"/>
        <v>0</v>
      </c>
      <c r="N55" s="32">
        <f t="shared" si="9"/>
        <v>30</v>
      </c>
      <c r="O55" s="32">
        <f>+D55</f>
        <v>0</v>
      </c>
      <c r="P55" s="35" t="str">
        <f>+E55</f>
        <v>Ingenuo</v>
      </c>
      <c r="Q55" s="32">
        <f t="shared" si="11"/>
        <v>0</v>
      </c>
      <c r="R55" s="35" t="str">
        <f t="shared" si="11"/>
        <v>Nervioso</v>
      </c>
      <c r="S55" s="32">
        <f t="shared" si="12"/>
        <v>0</v>
      </c>
      <c r="T55" s="35" t="str">
        <f t="shared" si="12"/>
        <v>Negativo</v>
      </c>
      <c r="U55" s="32">
        <f>+J55</f>
        <v>0</v>
      </c>
      <c r="V55" s="35" t="str">
        <f>+K55</f>
        <v>Desprendido</v>
      </c>
      <c r="W55" s="32"/>
      <c r="X55" s="32"/>
    </row>
    <row r="56" spans="2:24" x14ac:dyDescent="0.2">
      <c r="B56" s="5"/>
      <c r="C56" s="22">
        <f t="shared" si="8"/>
        <v>31</v>
      </c>
      <c r="D56" s="25"/>
      <c r="E56" s="8" t="s">
        <v>35</v>
      </c>
      <c r="F56" s="25"/>
      <c r="G56" s="8" t="s">
        <v>49</v>
      </c>
      <c r="H56" s="25"/>
      <c r="I56" s="8" t="s">
        <v>68</v>
      </c>
      <c r="J56" s="25"/>
      <c r="K56" s="8" t="s">
        <v>94</v>
      </c>
      <c r="L56" s="14">
        <f t="shared" si="6"/>
        <v>0</v>
      </c>
      <c r="N56" s="32">
        <f t="shared" si="9"/>
        <v>31</v>
      </c>
      <c r="O56" s="32">
        <f>+J56</f>
        <v>0</v>
      </c>
      <c r="P56" s="35" t="str">
        <f>+K56</f>
        <v>Egocentrico</v>
      </c>
      <c r="Q56" s="32">
        <f t="shared" si="11"/>
        <v>0</v>
      </c>
      <c r="R56" s="35" t="str">
        <f t="shared" si="11"/>
        <v>Adicto al trabajo</v>
      </c>
      <c r="S56" s="32">
        <f t="shared" si="12"/>
        <v>0</v>
      </c>
      <c r="T56" s="35" t="str">
        <f t="shared" si="12"/>
        <v>Abstraído</v>
      </c>
      <c r="U56" s="32">
        <f>+D56</f>
        <v>0</v>
      </c>
      <c r="V56" s="35" t="str">
        <f>+E56</f>
        <v>Ansioso</v>
      </c>
      <c r="W56" s="32"/>
      <c r="X56" s="32"/>
    </row>
    <row r="57" spans="2:24" x14ac:dyDescent="0.2">
      <c r="B57" s="5"/>
      <c r="C57" s="22">
        <f t="shared" si="8"/>
        <v>32</v>
      </c>
      <c r="D57" s="25"/>
      <c r="E57" s="8" t="s">
        <v>36</v>
      </c>
      <c r="F57" s="25"/>
      <c r="G57" s="8" t="s">
        <v>50</v>
      </c>
      <c r="H57" s="25"/>
      <c r="I57" s="8" t="s">
        <v>69</v>
      </c>
      <c r="J57" s="25"/>
      <c r="K57" s="8" t="s">
        <v>157</v>
      </c>
      <c r="L57" s="14">
        <f t="shared" si="6"/>
        <v>0</v>
      </c>
      <c r="N57" s="32">
        <f t="shared" si="9"/>
        <v>32</v>
      </c>
      <c r="O57" s="32">
        <f>+J57</f>
        <v>0</v>
      </c>
      <c r="P57" s="35" t="str">
        <f>+K57</f>
        <v>Hablador</v>
      </c>
      <c r="Q57" s="32">
        <f>+F57</f>
        <v>0</v>
      </c>
      <c r="R57" s="35" t="str">
        <f>+G57</f>
        <v>Indiscreto</v>
      </c>
      <c r="S57" s="32">
        <f>+D57</f>
        <v>0</v>
      </c>
      <c r="T57" s="35" t="str">
        <f>+E57</f>
        <v>Susceptible</v>
      </c>
      <c r="U57" s="32">
        <f>+H57</f>
        <v>0</v>
      </c>
      <c r="V57" s="35" t="str">
        <f>+I57</f>
        <v>Tímido</v>
      </c>
      <c r="W57" s="32"/>
      <c r="X57" s="32"/>
    </row>
    <row r="58" spans="2:24" x14ac:dyDescent="0.2">
      <c r="B58" s="5"/>
      <c r="C58" s="22">
        <f t="shared" si="8"/>
        <v>33</v>
      </c>
      <c r="D58" s="25"/>
      <c r="E58" s="8" t="s">
        <v>37</v>
      </c>
      <c r="F58" s="25"/>
      <c r="G58" s="8" t="s">
        <v>51</v>
      </c>
      <c r="H58" s="25"/>
      <c r="I58" s="8" t="s">
        <v>139</v>
      </c>
      <c r="J58" s="25"/>
      <c r="K58" s="8" t="s">
        <v>95</v>
      </c>
      <c r="L58" s="14">
        <f t="shared" si="6"/>
        <v>0</v>
      </c>
      <c r="N58" s="32">
        <f t="shared" si="9"/>
        <v>33</v>
      </c>
      <c r="O58" s="32">
        <f t="shared" ref="O58:T58" si="13">+F58</f>
        <v>0</v>
      </c>
      <c r="P58" s="35" t="str">
        <f t="shared" si="13"/>
        <v>Desorganizado</v>
      </c>
      <c r="Q58" s="32">
        <f t="shared" si="13"/>
        <v>0</v>
      </c>
      <c r="R58" s="35" t="str">
        <f t="shared" si="13"/>
        <v>Dominante</v>
      </c>
      <c r="S58" s="32">
        <f t="shared" si="13"/>
        <v>0</v>
      </c>
      <c r="T58" s="35" t="str">
        <f t="shared" si="13"/>
        <v>Deprimido</v>
      </c>
      <c r="U58" s="32">
        <f>+D58</f>
        <v>0</v>
      </c>
      <c r="V58" s="35" t="str">
        <f>+E58</f>
        <v>Dudoso</v>
      </c>
      <c r="W58" s="32"/>
      <c r="X58" s="32"/>
    </row>
    <row r="59" spans="2:24" x14ac:dyDescent="0.2">
      <c r="B59" s="5"/>
      <c r="C59" s="22">
        <f t="shared" si="8"/>
        <v>34</v>
      </c>
      <c r="D59" s="25"/>
      <c r="E59" s="8" t="s">
        <v>38</v>
      </c>
      <c r="F59" s="25"/>
      <c r="G59" s="8" t="s">
        <v>52</v>
      </c>
      <c r="H59" s="25"/>
      <c r="I59" s="8" t="s">
        <v>70</v>
      </c>
      <c r="J59" s="25"/>
      <c r="K59" s="8" t="s">
        <v>81</v>
      </c>
      <c r="L59" s="14">
        <f t="shared" si="6"/>
        <v>0</v>
      </c>
      <c r="N59" s="32">
        <f t="shared" si="9"/>
        <v>34</v>
      </c>
      <c r="O59" s="32">
        <f>+D59</f>
        <v>0</v>
      </c>
      <c r="P59" s="35" t="str">
        <f>+E59</f>
        <v>Inconsistente</v>
      </c>
      <c r="Q59" s="32">
        <f>+H59</f>
        <v>0</v>
      </c>
      <c r="R59" s="35" t="str">
        <f>+I59</f>
        <v>Intolerante</v>
      </c>
      <c r="S59" s="32">
        <f>+F59</f>
        <v>0</v>
      </c>
      <c r="T59" s="35" t="str">
        <f>+G59</f>
        <v>Introvertido</v>
      </c>
      <c r="U59" s="32">
        <f>+J59</f>
        <v>0</v>
      </c>
      <c r="V59" s="35" t="str">
        <f>+K59</f>
        <v>Indiferente</v>
      </c>
      <c r="W59" s="32"/>
      <c r="X59" s="32"/>
    </row>
    <row r="60" spans="2:24" x14ac:dyDescent="0.2">
      <c r="B60" s="5"/>
      <c r="C60" s="22">
        <f t="shared" si="8"/>
        <v>35</v>
      </c>
      <c r="D60" s="25"/>
      <c r="E60" s="8" t="s">
        <v>39</v>
      </c>
      <c r="F60" s="25"/>
      <c r="G60" s="8" t="s">
        <v>53</v>
      </c>
      <c r="H60" s="25"/>
      <c r="I60" s="8" t="s">
        <v>71</v>
      </c>
      <c r="J60" s="25"/>
      <c r="K60" s="8" t="s">
        <v>82</v>
      </c>
      <c r="L60" s="14">
        <f t="shared" si="6"/>
        <v>0</v>
      </c>
      <c r="N60" s="32">
        <f t="shared" si="9"/>
        <v>35</v>
      </c>
      <c r="O60" s="32">
        <f>+D60</f>
        <v>0</v>
      </c>
      <c r="P60" s="35" t="str">
        <f>+E60</f>
        <v>Desordenado</v>
      </c>
      <c r="Q60" s="32">
        <f>+J60</f>
        <v>0</v>
      </c>
      <c r="R60" s="35" t="str">
        <f>+K60</f>
        <v>Manipulador</v>
      </c>
      <c r="S60" s="32">
        <f>+F60</f>
        <v>0</v>
      </c>
      <c r="T60" s="35" t="str">
        <f>+G60</f>
        <v>Moroso</v>
      </c>
      <c r="U60" s="32">
        <f>+H60</f>
        <v>0</v>
      </c>
      <c r="V60" s="35" t="str">
        <f>+I60</f>
        <v>Quejumbroso</v>
      </c>
      <c r="W60" s="32"/>
      <c r="X60" s="32"/>
    </row>
    <row r="61" spans="2:24" x14ac:dyDescent="0.2">
      <c r="B61" s="5"/>
      <c r="C61" s="22">
        <f t="shared" si="8"/>
        <v>36</v>
      </c>
      <c r="D61" s="25"/>
      <c r="E61" s="8" t="s">
        <v>40</v>
      </c>
      <c r="F61" s="25"/>
      <c r="G61" s="8" t="s">
        <v>54</v>
      </c>
      <c r="H61" s="25"/>
      <c r="I61" s="8" t="s">
        <v>72</v>
      </c>
      <c r="J61" s="25"/>
      <c r="K61" s="8" t="s">
        <v>96</v>
      </c>
      <c r="L61" s="14">
        <f t="shared" si="6"/>
        <v>0</v>
      </c>
      <c r="N61" s="32">
        <f t="shared" si="9"/>
        <v>36</v>
      </c>
      <c r="O61" s="32">
        <f>+H61</f>
        <v>0</v>
      </c>
      <c r="P61" s="35" t="str">
        <f>+I61</f>
        <v>Ostentoso</v>
      </c>
      <c r="Q61" s="32">
        <f>+F61</f>
        <v>0</v>
      </c>
      <c r="R61" s="35" t="str">
        <f>+G61</f>
        <v>Testarudo</v>
      </c>
      <c r="S61" s="32">
        <f>+J61</f>
        <v>0</v>
      </c>
      <c r="T61" s="35" t="str">
        <f>+K61</f>
        <v>Esceptico</v>
      </c>
      <c r="U61" s="32">
        <f>+D61</f>
        <v>0</v>
      </c>
      <c r="V61" s="35" t="str">
        <f>+E61</f>
        <v>Lento</v>
      </c>
      <c r="W61" s="32"/>
      <c r="X61" s="32"/>
    </row>
    <row r="62" spans="2:24" x14ac:dyDescent="0.2">
      <c r="B62" s="5"/>
      <c r="C62" s="22">
        <f t="shared" si="8"/>
        <v>37</v>
      </c>
      <c r="D62" s="25"/>
      <c r="E62" s="8" t="s">
        <v>41</v>
      </c>
      <c r="F62" s="25"/>
      <c r="G62" s="8" t="s">
        <v>55</v>
      </c>
      <c r="H62" s="25"/>
      <c r="I62" s="8" t="s">
        <v>73</v>
      </c>
      <c r="J62" s="25"/>
      <c r="K62" s="8" t="s">
        <v>83</v>
      </c>
      <c r="L62" s="14">
        <f t="shared" si="6"/>
        <v>0</v>
      </c>
      <c r="N62" s="32">
        <f t="shared" si="9"/>
        <v>37</v>
      </c>
      <c r="O62" s="32">
        <f>+J62</f>
        <v>0</v>
      </c>
      <c r="P62" s="35" t="str">
        <f>+K62</f>
        <v>Emocional</v>
      </c>
      <c r="Q62" s="32">
        <f>+F62</f>
        <v>0</v>
      </c>
      <c r="R62" s="35" t="str">
        <f>+G62</f>
        <v>Prepotente</v>
      </c>
      <c r="S62" s="32">
        <f>+D62</f>
        <v>0</v>
      </c>
      <c r="T62" s="35" t="str">
        <f>+E62</f>
        <v>Solitario</v>
      </c>
      <c r="U62" s="32">
        <f>+H62</f>
        <v>0</v>
      </c>
      <c r="V62" s="35" t="str">
        <f>+I62</f>
        <v>Perezoso</v>
      </c>
      <c r="W62" s="32"/>
      <c r="X62" s="32"/>
    </row>
    <row r="63" spans="2:24" x14ac:dyDescent="0.2">
      <c r="B63" s="5"/>
      <c r="C63" s="22">
        <f t="shared" si="8"/>
        <v>38</v>
      </c>
      <c r="D63" s="25"/>
      <c r="E63" s="8" t="s">
        <v>42</v>
      </c>
      <c r="F63" s="25"/>
      <c r="G63" s="8" t="s">
        <v>56</v>
      </c>
      <c r="H63" s="25"/>
      <c r="I63" s="8" t="s">
        <v>74</v>
      </c>
      <c r="J63" s="25"/>
      <c r="K63" s="8" t="s">
        <v>84</v>
      </c>
      <c r="L63" s="14">
        <f t="shared" si="6"/>
        <v>0</v>
      </c>
      <c r="N63" s="32">
        <f t="shared" si="9"/>
        <v>38</v>
      </c>
      <c r="O63" s="32">
        <f>+J63</f>
        <v>0</v>
      </c>
      <c r="P63" s="35" t="str">
        <f>+K63</f>
        <v>Atolondrado</v>
      </c>
      <c r="Q63" s="32">
        <f>+H63</f>
        <v>0</v>
      </c>
      <c r="R63" s="35" t="str">
        <f>+I63</f>
        <v>Malgeniado</v>
      </c>
      <c r="S63" s="32">
        <f>+F63</f>
        <v>0</v>
      </c>
      <c r="T63" s="35" t="str">
        <f>+G63</f>
        <v>Suspicaz</v>
      </c>
      <c r="U63" s="32">
        <f>+D63</f>
        <v>0</v>
      </c>
      <c r="V63" s="35" t="str">
        <f>+E63</f>
        <v>Sin ambición</v>
      </c>
      <c r="W63" s="32"/>
      <c r="X63" s="32"/>
    </row>
    <row r="64" spans="2:24" x14ac:dyDescent="0.2">
      <c r="B64" s="5"/>
      <c r="C64" s="22">
        <f t="shared" si="8"/>
        <v>39</v>
      </c>
      <c r="D64" s="25"/>
      <c r="E64" s="8" t="s">
        <v>43</v>
      </c>
      <c r="F64" s="25"/>
      <c r="G64" s="8" t="s">
        <v>93</v>
      </c>
      <c r="H64" s="25"/>
      <c r="I64" s="8" t="s">
        <v>97</v>
      </c>
      <c r="J64" s="25"/>
      <c r="K64" s="8" t="s">
        <v>85</v>
      </c>
      <c r="L64" s="14">
        <f t="shared" si="6"/>
        <v>0</v>
      </c>
      <c r="N64" s="32">
        <f t="shared" si="9"/>
        <v>39</v>
      </c>
      <c r="O64" s="32">
        <f>+F64</f>
        <v>0</v>
      </c>
      <c r="P64" s="35" t="str">
        <f>+G64</f>
        <v>Inquieto</v>
      </c>
      <c r="Q64" s="32">
        <f>+J64</f>
        <v>0</v>
      </c>
      <c r="R64" s="35" t="str">
        <f>+K64</f>
        <v>Precipitado</v>
      </c>
      <c r="S64" s="32">
        <f>+D64</f>
        <v>0</v>
      </c>
      <c r="T64" s="35" t="str">
        <f>+E64</f>
        <v>Vengativo</v>
      </c>
      <c r="U64" s="32">
        <f>+H64</f>
        <v>0</v>
      </c>
      <c r="V64" s="35" t="str">
        <f>+I64</f>
        <v>Poca Voluntad</v>
      </c>
      <c r="W64" s="32"/>
      <c r="X64" s="32"/>
    </row>
    <row r="65" spans="2:26" ht="15.75" thickBot="1" x14ac:dyDescent="0.25">
      <c r="B65" s="5"/>
      <c r="C65" s="23">
        <f t="shared" si="8"/>
        <v>40</v>
      </c>
      <c r="D65" s="26"/>
      <c r="E65" s="10" t="s">
        <v>44</v>
      </c>
      <c r="F65" s="26"/>
      <c r="G65" s="10" t="s">
        <v>57</v>
      </c>
      <c r="H65" s="26"/>
      <c r="I65" s="10" t="s">
        <v>75</v>
      </c>
      <c r="J65" s="26"/>
      <c r="K65" s="10" t="s">
        <v>86</v>
      </c>
      <c r="L65" s="15">
        <f t="shared" si="6"/>
        <v>0</v>
      </c>
      <c r="N65" s="32">
        <f t="shared" si="9"/>
        <v>40</v>
      </c>
      <c r="O65" s="32">
        <f>+J65</f>
        <v>0</v>
      </c>
      <c r="P65" s="35" t="str">
        <f>+K65</f>
        <v>Variable</v>
      </c>
      <c r="Q65" s="32">
        <f>+H65</f>
        <v>0</v>
      </c>
      <c r="R65" s="35" t="str">
        <f>+I65</f>
        <v>Astuto</v>
      </c>
      <c r="S65" s="32">
        <f>+D65</f>
        <v>0</v>
      </c>
      <c r="T65" s="35" t="str">
        <f>+E65</f>
        <v>Comprometido</v>
      </c>
      <c r="U65" s="32">
        <f>+F65</f>
        <v>0</v>
      </c>
      <c r="V65" s="35" t="str">
        <f>+G65</f>
        <v>Crítico</v>
      </c>
      <c r="W65" s="32"/>
      <c r="X65" s="32"/>
    </row>
    <row r="66" spans="2:26" ht="15.75" thickBot="1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39">
        <f>+SUM(L46:L65)+L43</f>
        <v>0</v>
      </c>
      <c r="N66" s="32"/>
      <c r="O66" s="36">
        <f>+SUM(O46:O65)</f>
        <v>0</v>
      </c>
      <c r="P66" s="33"/>
      <c r="Q66" s="36">
        <f>+SUM(Q46:Q65)</f>
        <v>0</v>
      </c>
      <c r="R66" s="33"/>
      <c r="S66" s="36">
        <f>+SUM(S46:S65)</f>
        <v>0</v>
      </c>
      <c r="T66" s="33"/>
      <c r="U66" s="36">
        <f>+SUM(U46:U65)</f>
        <v>0</v>
      </c>
      <c r="V66" s="33"/>
      <c r="W66" s="32"/>
      <c r="X66" s="32"/>
    </row>
    <row r="67" spans="2:26" ht="15.75" thickBot="1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16"/>
      <c r="N67" s="32"/>
      <c r="O67" s="32"/>
      <c r="P67" s="33"/>
      <c r="Q67" s="32"/>
      <c r="R67" s="33"/>
      <c r="S67" s="32"/>
      <c r="T67" s="33"/>
      <c r="U67" s="32"/>
      <c r="V67" s="33"/>
      <c r="W67" s="32"/>
      <c r="X67" s="32"/>
    </row>
    <row r="68" spans="2:26" ht="15.75" hidden="1" thickBot="1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16"/>
      <c r="N68" s="32"/>
      <c r="O68" s="36">
        <f>+O43+O66</f>
        <v>0</v>
      </c>
      <c r="P68" s="33"/>
      <c r="Q68" s="36">
        <f>+Q43+Q66</f>
        <v>0</v>
      </c>
      <c r="R68" s="33"/>
      <c r="S68" s="36">
        <f>+S43+S66</f>
        <v>0</v>
      </c>
      <c r="T68" s="33"/>
      <c r="U68" s="36">
        <f>+U43+U66</f>
        <v>0</v>
      </c>
      <c r="V68" s="33"/>
      <c r="W68" s="32"/>
      <c r="X68" s="32"/>
    </row>
    <row r="69" spans="2:26" ht="15.75" hidden="1" thickBot="1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16"/>
      <c r="N69" s="32"/>
      <c r="O69" s="32"/>
      <c r="P69" s="33"/>
      <c r="Q69" s="32"/>
      <c r="R69" s="33"/>
      <c r="S69" s="32"/>
      <c r="T69" s="33"/>
      <c r="U69" s="32"/>
      <c r="V69" s="33"/>
      <c r="W69" s="32"/>
      <c r="X69" s="32"/>
    </row>
    <row r="70" spans="2:26" ht="15.75" hidden="1" thickBot="1" x14ac:dyDescent="0.25">
      <c r="B70" s="5"/>
      <c r="C70" s="5"/>
      <c r="D70" s="93" t="s">
        <v>87</v>
      </c>
      <c r="E70" s="94"/>
      <c r="F70" s="95" t="s">
        <v>88</v>
      </c>
      <c r="G70" s="96"/>
      <c r="H70" s="97" t="s">
        <v>89</v>
      </c>
      <c r="I70" s="98"/>
      <c r="J70" s="99" t="s">
        <v>90</v>
      </c>
      <c r="K70" s="100"/>
      <c r="L70" s="16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spans="2:26" x14ac:dyDescent="0.2">
      <c r="B71" s="5"/>
      <c r="C71" s="5"/>
      <c r="D71" s="101" t="s">
        <v>63</v>
      </c>
      <c r="E71" s="102"/>
      <c r="F71" s="103" t="s">
        <v>64</v>
      </c>
      <c r="G71" s="104"/>
      <c r="H71" s="105" t="s">
        <v>65</v>
      </c>
      <c r="I71" s="106"/>
      <c r="J71" s="107" t="s">
        <v>66</v>
      </c>
      <c r="K71" s="108"/>
      <c r="L71" s="16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</row>
    <row r="72" spans="2:26" ht="15.75" thickBot="1" x14ac:dyDescent="0.25">
      <c r="B72" s="5"/>
      <c r="C72" s="5"/>
      <c r="D72" s="109">
        <f>+O68/40</f>
        <v>0</v>
      </c>
      <c r="E72" s="110"/>
      <c r="F72" s="109">
        <f>+Q68/40</f>
        <v>0</v>
      </c>
      <c r="G72" s="111"/>
      <c r="H72" s="110">
        <f>+S68/40</f>
        <v>0</v>
      </c>
      <c r="I72" s="110"/>
      <c r="J72" s="109">
        <f>+U68/40</f>
        <v>0</v>
      </c>
      <c r="K72" s="111"/>
      <c r="L72" s="16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</row>
    <row r="73" spans="2:26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16"/>
      <c r="N73" s="32"/>
      <c r="O73" s="32"/>
      <c r="P73" s="33"/>
      <c r="Q73" s="32"/>
      <c r="R73" s="33"/>
      <c r="S73" s="32"/>
      <c r="T73" s="33"/>
      <c r="U73" s="32"/>
      <c r="V73" s="33"/>
      <c r="W73" s="32"/>
      <c r="X73" s="32"/>
    </row>
    <row r="74" spans="2:26" ht="18.75" x14ac:dyDescent="0.25">
      <c r="B74" s="5"/>
      <c r="C74" s="5"/>
      <c r="D74" s="112" t="s">
        <v>166</v>
      </c>
      <c r="E74" s="112"/>
      <c r="F74" s="112"/>
      <c r="G74" s="112"/>
      <c r="H74" s="112"/>
      <c r="I74" s="112"/>
      <c r="J74" s="112"/>
      <c r="K74" s="112"/>
      <c r="L74" s="16"/>
      <c r="N74" s="32"/>
      <c r="O74" s="32"/>
      <c r="P74" s="33"/>
      <c r="Q74" s="32"/>
      <c r="R74" s="33"/>
      <c r="S74" s="32"/>
      <c r="T74" s="33"/>
      <c r="U74" s="32"/>
      <c r="V74" s="33"/>
      <c r="W74" s="32"/>
      <c r="X74" s="32"/>
    </row>
    <row r="75" spans="2:26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16"/>
      <c r="N75" s="32"/>
      <c r="O75" s="32"/>
      <c r="P75" s="33"/>
      <c r="Q75" s="32"/>
      <c r="R75" s="33"/>
      <c r="S75" s="32"/>
      <c r="T75" s="33"/>
      <c r="U75" s="32"/>
      <c r="V75" s="33"/>
      <c r="W75" s="32"/>
      <c r="X75" s="32"/>
      <c r="Y75" s="19"/>
      <c r="Z75" s="19"/>
    </row>
    <row r="76" spans="2:26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16"/>
      <c r="N76" s="32"/>
      <c r="O76" s="47"/>
      <c r="P76" s="48"/>
      <c r="Q76" s="47"/>
      <c r="R76" s="33"/>
      <c r="S76" s="32"/>
      <c r="T76" s="33"/>
      <c r="U76" s="32"/>
      <c r="V76" s="33"/>
      <c r="W76" s="32"/>
      <c r="X76" s="32" t="s">
        <v>63</v>
      </c>
      <c r="Y76" s="19">
        <f>+O68</f>
        <v>0</v>
      </c>
      <c r="Z76" s="20">
        <f>+D72</f>
        <v>0</v>
      </c>
    </row>
    <row r="77" spans="2:26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L77" s="16"/>
      <c r="N77" s="32"/>
      <c r="O77" s="47"/>
      <c r="P77" s="48"/>
      <c r="Q77" s="47"/>
      <c r="R77" s="33"/>
      <c r="S77" s="32"/>
      <c r="T77" s="33"/>
      <c r="U77" s="32"/>
      <c r="V77" s="33"/>
      <c r="W77" s="32"/>
      <c r="X77" s="32" t="s">
        <v>64</v>
      </c>
      <c r="Y77" s="19">
        <f>+Q68</f>
        <v>0</v>
      </c>
      <c r="Z77" s="20">
        <f>+F72</f>
        <v>0</v>
      </c>
    </row>
    <row r="78" spans="2:26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L78" s="16"/>
      <c r="N78" s="32"/>
      <c r="O78" s="47"/>
      <c r="P78" s="48"/>
      <c r="Q78" s="47"/>
      <c r="R78" s="33"/>
      <c r="S78" s="32"/>
      <c r="T78" s="33"/>
      <c r="U78" s="32"/>
      <c r="V78" s="33"/>
      <c r="W78" s="32"/>
      <c r="X78" s="32" t="s">
        <v>65</v>
      </c>
      <c r="Y78" s="19">
        <f>+S68</f>
        <v>0</v>
      </c>
      <c r="Z78" s="20">
        <f>+H72</f>
        <v>0</v>
      </c>
    </row>
    <row r="79" spans="2:26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L79" s="16"/>
      <c r="N79" s="32"/>
      <c r="O79" s="47"/>
      <c r="P79" s="48"/>
      <c r="Q79" s="47"/>
      <c r="R79" s="33"/>
      <c r="S79" s="32"/>
      <c r="T79" s="33"/>
      <c r="U79" s="32"/>
      <c r="V79" s="33"/>
      <c r="W79" s="32"/>
      <c r="X79" s="32" t="s">
        <v>66</v>
      </c>
      <c r="Y79" s="19">
        <f>+U68</f>
        <v>0</v>
      </c>
      <c r="Z79" s="20">
        <f>+J72</f>
        <v>0</v>
      </c>
    </row>
    <row r="80" spans="2:26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16"/>
      <c r="N80" s="32"/>
      <c r="O80" s="47"/>
      <c r="R80" s="33"/>
      <c r="S80" s="32"/>
      <c r="T80" s="33"/>
      <c r="U80" s="32"/>
      <c r="V80" s="33"/>
      <c r="W80" s="32"/>
      <c r="X80" s="32"/>
      <c r="Y80" s="19"/>
      <c r="Z80" s="19"/>
    </row>
    <row r="81" spans="2:24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16"/>
      <c r="N81" s="32"/>
      <c r="O81" s="47"/>
      <c r="R81" s="33"/>
      <c r="S81" s="32"/>
      <c r="T81" s="33"/>
      <c r="U81" s="32"/>
      <c r="V81" s="33"/>
      <c r="W81" s="32"/>
      <c r="X81" s="32"/>
    </row>
    <row r="82" spans="2:24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16"/>
      <c r="N82" s="32"/>
      <c r="O82" s="47"/>
      <c r="R82" s="33"/>
      <c r="S82" s="32"/>
      <c r="T82" s="33"/>
      <c r="U82" s="32"/>
      <c r="V82" s="33"/>
      <c r="W82" s="32"/>
      <c r="X82" s="32"/>
    </row>
    <row r="83" spans="2:24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16"/>
      <c r="N83" s="32"/>
      <c r="O83" s="47"/>
      <c r="R83" s="33"/>
      <c r="S83" s="32"/>
      <c r="T83" s="33"/>
      <c r="U83" s="32"/>
      <c r="V83" s="33"/>
      <c r="W83" s="32"/>
      <c r="X83" s="32"/>
    </row>
    <row r="84" spans="2:24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16"/>
      <c r="N84" s="32"/>
      <c r="O84" s="47"/>
      <c r="P84" s="48"/>
      <c r="Q84" s="47"/>
      <c r="R84" s="33"/>
      <c r="S84" s="32"/>
      <c r="T84" s="33"/>
      <c r="U84" s="32"/>
      <c r="V84" s="33"/>
      <c r="W84" s="32"/>
      <c r="X84" s="32"/>
    </row>
    <row r="85" spans="2:24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16"/>
      <c r="O85" s="49"/>
      <c r="P85" s="50"/>
      <c r="Q85" s="49"/>
    </row>
    <row r="86" spans="2:24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16"/>
      <c r="O86" s="49"/>
      <c r="P86" s="50"/>
      <c r="Q86" s="49"/>
    </row>
    <row r="87" spans="2:24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16"/>
      <c r="O87" s="49"/>
      <c r="P87" s="50"/>
      <c r="Q87" s="49"/>
    </row>
    <row r="88" spans="2:24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16"/>
      <c r="O88" s="49"/>
      <c r="P88" s="50"/>
      <c r="Q88" s="49"/>
    </row>
    <row r="89" spans="2:24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16"/>
      <c r="O89" s="49"/>
      <c r="P89" s="50"/>
      <c r="Q89" s="49"/>
    </row>
    <row r="90" spans="2:24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16"/>
      <c r="O90" s="49"/>
      <c r="P90" s="50"/>
      <c r="Q90" s="49"/>
    </row>
    <row r="91" spans="2:24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16"/>
      <c r="O91" s="49"/>
      <c r="P91" s="50"/>
      <c r="Q91" s="49"/>
    </row>
    <row r="92" spans="2:24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16"/>
    </row>
    <row r="93" spans="2:24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16"/>
    </row>
    <row r="94" spans="2:24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16"/>
    </row>
    <row r="95" spans="2:24" x14ac:dyDescent="0.2">
      <c r="B95" s="5"/>
      <c r="C95" s="5"/>
      <c r="D95" s="5"/>
      <c r="E95" s="33" t="s">
        <v>63</v>
      </c>
      <c r="F95" s="46">
        <f>+D72</f>
        <v>0</v>
      </c>
      <c r="G95" s="5"/>
      <c r="H95" s="5"/>
      <c r="I95" s="5"/>
      <c r="J95" s="5"/>
      <c r="K95" s="5"/>
      <c r="L95" s="16"/>
    </row>
    <row r="96" spans="2:24" x14ac:dyDescent="0.2">
      <c r="B96" s="5"/>
      <c r="C96" s="5"/>
      <c r="D96" s="5"/>
      <c r="E96" s="33" t="s">
        <v>64</v>
      </c>
      <c r="F96" s="46">
        <f>+F72</f>
        <v>0</v>
      </c>
      <c r="G96" s="5"/>
      <c r="H96" s="5"/>
      <c r="I96" s="5"/>
      <c r="J96" s="5"/>
      <c r="K96" s="5"/>
      <c r="L96" s="16"/>
    </row>
    <row r="97" spans="2:12" x14ac:dyDescent="0.2">
      <c r="B97" s="5"/>
      <c r="C97" s="5"/>
      <c r="D97" s="5"/>
      <c r="E97" s="33" t="s">
        <v>65</v>
      </c>
      <c r="F97" s="46">
        <f>+H72</f>
        <v>0</v>
      </c>
      <c r="G97" s="5"/>
      <c r="H97" s="5"/>
      <c r="I97" s="5"/>
      <c r="J97" s="5"/>
      <c r="K97" s="5"/>
      <c r="L97" s="16"/>
    </row>
    <row r="98" spans="2:12" x14ac:dyDescent="0.2">
      <c r="B98" s="5"/>
      <c r="C98" s="5"/>
      <c r="D98" s="5"/>
      <c r="E98" s="33" t="s">
        <v>66</v>
      </c>
      <c r="F98" s="46">
        <f>+J72</f>
        <v>0</v>
      </c>
      <c r="G98" s="5"/>
      <c r="H98" s="5"/>
      <c r="I98" s="5"/>
      <c r="J98" s="5"/>
      <c r="K98" s="5"/>
      <c r="L98" s="16"/>
    </row>
    <row r="99" spans="2:12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16"/>
    </row>
    <row r="100" spans="2:12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16"/>
    </row>
    <row r="101" spans="2:12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16"/>
    </row>
    <row r="102" spans="2:12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16"/>
    </row>
    <row r="103" spans="2:12" x14ac:dyDescent="0.2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16"/>
    </row>
    <row r="104" spans="2:12" x14ac:dyDescent="0.2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16"/>
    </row>
    <row r="105" spans="2:12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16"/>
    </row>
    <row r="106" spans="2:12" x14ac:dyDescent="0.2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16"/>
    </row>
    <row r="107" spans="2:12" x14ac:dyDescent="0.2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16"/>
    </row>
    <row r="108" spans="2:12" x14ac:dyDescent="0.2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16"/>
    </row>
    <row r="109" spans="2:12" x14ac:dyDescent="0.2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16"/>
    </row>
    <row r="110" spans="2:12" x14ac:dyDescent="0.2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16"/>
    </row>
  </sheetData>
  <sheetProtection algorithmName="SHA-512" hashValue="isbwX76CZKsompbzMxr25x170Qh+iiTgUqHW/t76UD0ldIfpG7P4czZKFFrnViDIWscbR6tc5yXn5T2N/y+maQ==" saltValue="N+bwYdwsW9BiQXhcrSQw5Q==" spinCount="100000" sheet="1" objects="1" scenarios="1"/>
  <protectedRanges>
    <protectedRange sqref="J46:J65" name="Rango8"/>
    <protectedRange sqref="H46:H65" name="Rango7"/>
    <protectedRange sqref="F46:F65" name="Rango6"/>
    <protectedRange sqref="D46:D65" name="Rango5"/>
    <protectedRange sqref="D23:D42" name="Rango1"/>
    <protectedRange sqref="F23:F42" name="Rango2"/>
    <protectedRange sqref="H23:H42" name="Rango3"/>
    <protectedRange sqref="J23:J42" name="Rango4"/>
  </protectedRanges>
  <mergeCells count="40">
    <mergeCell ref="D72:E72"/>
    <mergeCell ref="F72:G72"/>
    <mergeCell ref="H72:I72"/>
    <mergeCell ref="J72:K72"/>
    <mergeCell ref="D74:K74"/>
    <mergeCell ref="D70:E70"/>
    <mergeCell ref="F70:G70"/>
    <mergeCell ref="H70:I70"/>
    <mergeCell ref="J70:K70"/>
    <mergeCell ref="D71:E71"/>
    <mergeCell ref="F71:G71"/>
    <mergeCell ref="H71:I71"/>
    <mergeCell ref="J71:K71"/>
    <mergeCell ref="C44:K44"/>
    <mergeCell ref="N44:V44"/>
    <mergeCell ref="O45:P45"/>
    <mergeCell ref="Q45:R45"/>
    <mergeCell ref="S45:T45"/>
    <mergeCell ref="U45:V45"/>
    <mergeCell ref="D20:L20"/>
    <mergeCell ref="O22:P22"/>
    <mergeCell ref="Q22:R22"/>
    <mergeCell ref="S22:T22"/>
    <mergeCell ref="U22:V22"/>
    <mergeCell ref="D21:L21"/>
    <mergeCell ref="B15:L15"/>
    <mergeCell ref="B16:L16"/>
    <mergeCell ref="B3:L3"/>
    <mergeCell ref="C19:K19"/>
    <mergeCell ref="N19:V19"/>
    <mergeCell ref="B10:L10"/>
    <mergeCell ref="B11:L11"/>
    <mergeCell ref="B12:L12"/>
    <mergeCell ref="B13:L13"/>
    <mergeCell ref="B14:L14"/>
    <mergeCell ref="B2:L2"/>
    <mergeCell ref="B6:L6"/>
    <mergeCell ref="B8:L8"/>
    <mergeCell ref="B4:L4"/>
    <mergeCell ref="B9:L9"/>
  </mergeCells>
  <conditionalFormatting sqref="L23:L42">
    <cfRule type="cellIs" dxfId="3" priority="2" operator="notEqual">
      <formula>1</formula>
    </cfRule>
  </conditionalFormatting>
  <conditionalFormatting sqref="L46:L65">
    <cfRule type="cellIs" dxfId="2" priority="1" operator="notEqual">
      <formula>1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B57A-CCA6-4FB7-94B6-0B82698F6D1F}">
  <dimension ref="A1:AA94"/>
  <sheetViews>
    <sheetView tabSelected="1" workbookViewId="0">
      <selection sqref="A1:K1"/>
    </sheetView>
  </sheetViews>
  <sheetFormatPr defaultColWidth="10.76171875" defaultRowHeight="15" x14ac:dyDescent="0.2"/>
  <cols>
    <col min="1" max="1" width="2.82421875" style="30" customWidth="1"/>
    <col min="2" max="2" width="2.95703125" style="30" bestFit="1" customWidth="1"/>
    <col min="3" max="3" width="4.9765625" style="30" bestFit="1" customWidth="1"/>
    <col min="4" max="4" width="15.73828125" style="30" customWidth="1"/>
    <col min="5" max="5" width="4.9765625" style="30" customWidth="1"/>
    <col min="6" max="6" width="16.140625" style="30" customWidth="1"/>
    <col min="7" max="7" width="4.9765625" style="30" customWidth="1"/>
    <col min="8" max="8" width="15.73828125" style="30" customWidth="1"/>
    <col min="9" max="9" width="4.9765625" style="30" customWidth="1"/>
    <col min="10" max="10" width="15.73828125" style="30" customWidth="1"/>
    <col min="11" max="11" width="4.16796875" style="31" customWidth="1"/>
    <col min="12" max="12" width="4.4375" style="30" customWidth="1"/>
    <col min="13" max="13" width="2.95703125" style="30" customWidth="1"/>
    <col min="14" max="14" width="4.9765625" style="30" customWidth="1"/>
    <col min="15" max="15" width="15.73828125" style="1" customWidth="1"/>
    <col min="16" max="16" width="5.6484375" style="30" bestFit="1" customWidth="1"/>
    <col min="17" max="17" width="15.73828125" style="1" customWidth="1"/>
    <col min="18" max="18" width="4.9765625" style="30" customWidth="1"/>
    <col min="19" max="19" width="15.73828125" style="1" customWidth="1"/>
    <col min="20" max="20" width="4.9765625" style="30" customWidth="1"/>
    <col min="21" max="21" width="15.73828125" style="1" customWidth="1"/>
    <col min="22" max="27" width="10.76171875" style="5" customWidth="1"/>
    <col min="28" max="28" width="10.76171875" style="30" customWidth="1"/>
    <col min="29" max="16384" width="10.76171875" style="30"/>
  </cols>
  <sheetData>
    <row r="1" spans="1:23" ht="21" x14ac:dyDescent="0.3">
      <c r="A1" s="115" t="s">
        <v>176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23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16"/>
      <c r="L2" s="5"/>
      <c r="M2" s="32"/>
      <c r="N2" s="32"/>
      <c r="O2" s="33"/>
      <c r="P2" s="32"/>
      <c r="Q2" s="33"/>
      <c r="R2" s="32"/>
      <c r="S2" s="33"/>
      <c r="T2" s="32"/>
      <c r="U2" s="33"/>
      <c r="V2" s="32"/>
      <c r="W2" s="32"/>
    </row>
    <row r="3" spans="1:23" ht="23.25" x14ac:dyDescent="0.3">
      <c r="A3" s="5"/>
      <c r="B3" s="75" t="s">
        <v>163</v>
      </c>
      <c r="C3" s="75"/>
      <c r="D3" s="75"/>
      <c r="E3" s="75"/>
      <c r="F3" s="75"/>
      <c r="G3" s="75"/>
      <c r="H3" s="75"/>
      <c r="I3" s="75"/>
      <c r="J3" s="75"/>
      <c r="K3" s="16"/>
      <c r="L3" s="5"/>
      <c r="M3" s="76" t="s">
        <v>100</v>
      </c>
      <c r="N3" s="76"/>
      <c r="O3" s="76"/>
      <c r="P3" s="76"/>
      <c r="Q3" s="76"/>
      <c r="R3" s="76"/>
      <c r="S3" s="76"/>
      <c r="T3" s="76"/>
      <c r="U3" s="76"/>
      <c r="V3" s="32"/>
      <c r="W3" s="32"/>
    </row>
    <row r="4" spans="1:23" ht="23.25" x14ac:dyDescent="0.3">
      <c r="B4" s="29"/>
      <c r="C4" s="89" t="s">
        <v>164</v>
      </c>
      <c r="D4" s="90"/>
      <c r="E4" s="90"/>
      <c r="F4" s="90"/>
      <c r="G4" s="90"/>
      <c r="H4" s="90"/>
      <c r="I4" s="90"/>
      <c r="J4" s="90"/>
      <c r="K4" s="90"/>
      <c r="L4" s="5"/>
      <c r="M4" s="34"/>
      <c r="N4" s="34"/>
      <c r="O4" s="34"/>
      <c r="P4" s="34"/>
      <c r="Q4" s="34"/>
      <c r="R4" s="34"/>
      <c r="S4" s="34"/>
      <c r="T4" s="34"/>
      <c r="U4" s="34"/>
      <c r="V4" s="32"/>
      <c r="W4" s="32"/>
    </row>
    <row r="5" spans="1:23" ht="23.25" hidden="1" x14ac:dyDescent="0.3">
      <c r="A5" s="5"/>
      <c r="C5" s="92"/>
      <c r="D5" s="92"/>
      <c r="E5" s="92"/>
      <c r="F5" s="92"/>
      <c r="G5" s="92"/>
      <c r="H5" s="92"/>
      <c r="I5" s="92"/>
      <c r="J5" s="92"/>
      <c r="K5" s="92"/>
      <c r="L5" s="5"/>
      <c r="M5" s="34"/>
      <c r="N5" s="34"/>
      <c r="O5" s="34"/>
      <c r="P5" s="34"/>
      <c r="Q5" s="34"/>
      <c r="R5" s="34"/>
      <c r="S5" s="34"/>
      <c r="T5" s="34"/>
      <c r="U5" s="34"/>
      <c r="V5" s="32"/>
      <c r="W5" s="32"/>
    </row>
    <row r="6" spans="1:23" ht="15.75" thickBot="1" x14ac:dyDescent="0.25">
      <c r="A6" s="5"/>
      <c r="B6" s="11"/>
      <c r="C6" s="11"/>
      <c r="D6" s="12"/>
      <c r="E6" s="12"/>
      <c r="F6" s="12"/>
      <c r="G6" s="12"/>
      <c r="H6" s="12"/>
      <c r="I6" s="12"/>
      <c r="J6" s="12"/>
      <c r="K6" s="17"/>
      <c r="M6" s="32" t="s">
        <v>101</v>
      </c>
      <c r="N6" s="91" t="s">
        <v>87</v>
      </c>
      <c r="O6" s="91"/>
      <c r="P6" s="91" t="s">
        <v>88</v>
      </c>
      <c r="Q6" s="91"/>
      <c r="R6" s="91" t="s">
        <v>89</v>
      </c>
      <c r="S6" s="91"/>
      <c r="T6" s="91" t="s">
        <v>90</v>
      </c>
      <c r="U6" s="91"/>
      <c r="V6" s="32"/>
      <c r="W6" s="32"/>
    </row>
    <row r="7" spans="1:23" x14ac:dyDescent="0.2">
      <c r="A7" s="5"/>
      <c r="B7" s="21">
        <v>1</v>
      </c>
      <c r="C7" s="24">
        <v>1</v>
      </c>
      <c r="D7" s="9" t="s">
        <v>102</v>
      </c>
      <c r="E7" s="24"/>
      <c r="F7" s="9" t="s">
        <v>103</v>
      </c>
      <c r="G7" s="24"/>
      <c r="H7" s="9" t="s">
        <v>104</v>
      </c>
      <c r="I7" s="24"/>
      <c r="J7" s="9" t="s">
        <v>105</v>
      </c>
      <c r="K7" s="13">
        <f t="shared" ref="K7:K26" si="0">+SUM(N7:U7)</f>
        <v>1</v>
      </c>
      <c r="M7" s="32">
        <v>1</v>
      </c>
      <c r="N7" s="32">
        <f t="shared" ref="N7:U7" si="1">+C7</f>
        <v>1</v>
      </c>
      <c r="O7" s="33" t="str">
        <f t="shared" si="1"/>
        <v>Animado</v>
      </c>
      <c r="P7" s="32">
        <f t="shared" si="1"/>
        <v>0</v>
      </c>
      <c r="Q7" s="33" t="str">
        <f t="shared" si="1"/>
        <v>Aventurero</v>
      </c>
      <c r="R7" s="32">
        <f t="shared" si="1"/>
        <v>0</v>
      </c>
      <c r="S7" s="33" t="str">
        <f t="shared" si="1"/>
        <v>Analítico</v>
      </c>
      <c r="T7" s="32">
        <f t="shared" si="1"/>
        <v>0</v>
      </c>
      <c r="U7" s="33" t="str">
        <f t="shared" si="1"/>
        <v>Adaptable</v>
      </c>
      <c r="V7" s="32"/>
      <c r="W7" s="32"/>
    </row>
    <row r="8" spans="1:23" x14ac:dyDescent="0.2">
      <c r="A8" s="5"/>
      <c r="B8" s="22">
        <f>+B7+1</f>
        <v>2</v>
      </c>
      <c r="C8" s="25">
        <v>1</v>
      </c>
      <c r="D8" s="8" t="s">
        <v>106</v>
      </c>
      <c r="E8" s="25"/>
      <c r="F8" s="8" t="s">
        <v>107</v>
      </c>
      <c r="G8" s="25"/>
      <c r="H8" s="8" t="s">
        <v>108</v>
      </c>
      <c r="I8" s="25"/>
      <c r="J8" s="8" t="s">
        <v>109</v>
      </c>
      <c r="K8" s="14">
        <f t="shared" si="0"/>
        <v>1</v>
      </c>
      <c r="M8" s="32">
        <f>+M7+1</f>
        <v>2</v>
      </c>
      <c r="N8" s="32">
        <f>+E8</f>
        <v>0</v>
      </c>
      <c r="O8" s="33" t="str">
        <f>+F8</f>
        <v>Juguetón</v>
      </c>
      <c r="P8" s="32">
        <f>+G8</f>
        <v>0</v>
      </c>
      <c r="Q8" s="33" t="str">
        <f>+H8</f>
        <v>Persuasivo</v>
      </c>
      <c r="R8" s="32">
        <f>+C8</f>
        <v>1</v>
      </c>
      <c r="S8" s="33" t="str">
        <f>+D8</f>
        <v>Persistente</v>
      </c>
      <c r="T8" s="32">
        <f>+I8</f>
        <v>0</v>
      </c>
      <c r="U8" s="33" t="str">
        <f>+J8</f>
        <v>Plácido</v>
      </c>
      <c r="V8" s="32"/>
      <c r="W8" s="32"/>
    </row>
    <row r="9" spans="1:23" x14ac:dyDescent="0.2">
      <c r="A9" s="5"/>
      <c r="B9" s="22">
        <f t="shared" ref="B9:B26" si="2">+B8+1</f>
        <v>3</v>
      </c>
      <c r="C9" s="25"/>
      <c r="D9" s="8" t="s">
        <v>110</v>
      </c>
      <c r="E9" s="25">
        <v>1</v>
      </c>
      <c r="F9" s="8" t="s">
        <v>111</v>
      </c>
      <c r="G9" s="25"/>
      <c r="H9" s="8" t="s">
        <v>112</v>
      </c>
      <c r="I9" s="25"/>
      <c r="J9" s="8" t="s">
        <v>113</v>
      </c>
      <c r="K9" s="14">
        <f t="shared" si="0"/>
        <v>1</v>
      </c>
      <c r="M9" s="32">
        <f t="shared" ref="M9:M26" si="3">+M8+1</f>
        <v>3</v>
      </c>
      <c r="N9" s="32">
        <f>+G9</f>
        <v>0</v>
      </c>
      <c r="O9" s="33" t="str">
        <f>+H9</f>
        <v>Sociable</v>
      </c>
      <c r="P9" s="32">
        <f>+I9</f>
        <v>0</v>
      </c>
      <c r="Q9" s="33" t="str">
        <f>+J9</f>
        <v>Decidido</v>
      </c>
      <c r="R9" s="32">
        <f>+E9</f>
        <v>1</v>
      </c>
      <c r="S9" s="33" t="str">
        <f>+F9</f>
        <v>Abnegado</v>
      </c>
      <c r="T9" s="32">
        <f>+C9</f>
        <v>0</v>
      </c>
      <c r="U9" s="33" t="str">
        <f>+D9</f>
        <v>Sumiso</v>
      </c>
      <c r="V9" s="32"/>
      <c r="W9" s="32"/>
    </row>
    <row r="10" spans="1:23" x14ac:dyDescent="0.2">
      <c r="A10" s="5"/>
      <c r="B10" s="22">
        <f t="shared" si="2"/>
        <v>4</v>
      </c>
      <c r="C10" s="25"/>
      <c r="D10" s="8" t="s">
        <v>114</v>
      </c>
      <c r="E10" s="25"/>
      <c r="F10" s="8" t="s">
        <v>115</v>
      </c>
      <c r="G10" s="25">
        <v>1</v>
      </c>
      <c r="H10" s="8" t="s">
        <v>116</v>
      </c>
      <c r="I10" s="25"/>
      <c r="J10" s="8" t="s">
        <v>117</v>
      </c>
      <c r="K10" s="14">
        <f t="shared" si="0"/>
        <v>1</v>
      </c>
      <c r="M10" s="32">
        <f t="shared" si="3"/>
        <v>4</v>
      </c>
      <c r="N10" s="32">
        <f>+I10</f>
        <v>0</v>
      </c>
      <c r="O10" s="33" t="str">
        <f>+J10</f>
        <v>Convincente</v>
      </c>
      <c r="P10" s="32">
        <f>+G10</f>
        <v>1</v>
      </c>
      <c r="Q10" s="33" t="str">
        <f>+H10</f>
        <v>Competitivo</v>
      </c>
      <c r="R10" s="32">
        <f>+C10</f>
        <v>0</v>
      </c>
      <c r="S10" s="33" t="str">
        <f>+D10</f>
        <v>Considerado</v>
      </c>
      <c r="T10" s="32">
        <f>+E10</f>
        <v>0</v>
      </c>
      <c r="U10" s="33" t="str">
        <f>+F10</f>
        <v>Controlado</v>
      </c>
      <c r="V10" s="32"/>
      <c r="W10" s="32"/>
    </row>
    <row r="11" spans="1:23" x14ac:dyDescent="0.2">
      <c r="A11" s="5"/>
      <c r="B11" s="22">
        <f t="shared" si="2"/>
        <v>5</v>
      </c>
      <c r="C11" s="25"/>
      <c r="D11" s="8" t="s">
        <v>118</v>
      </c>
      <c r="E11" s="25">
        <v>1</v>
      </c>
      <c r="F11" s="8" t="s">
        <v>98</v>
      </c>
      <c r="G11" s="25"/>
      <c r="H11" s="8" t="s">
        <v>119</v>
      </c>
      <c r="I11" s="25"/>
      <c r="J11" s="8" t="s">
        <v>120</v>
      </c>
      <c r="K11" s="14">
        <f t="shared" si="0"/>
        <v>1</v>
      </c>
      <c r="M11" s="32">
        <f t="shared" si="3"/>
        <v>5</v>
      </c>
      <c r="N11" s="32">
        <f>+C11</f>
        <v>0</v>
      </c>
      <c r="O11" s="35" t="str">
        <f>+D11</f>
        <v>Entusiasta</v>
      </c>
      <c r="P11" s="32">
        <f>+I11</f>
        <v>0</v>
      </c>
      <c r="Q11" s="35" t="str">
        <f>+J11</f>
        <v>Inventivo</v>
      </c>
      <c r="R11" s="32">
        <f>+E11</f>
        <v>1</v>
      </c>
      <c r="S11" s="35" t="str">
        <f>+F11</f>
        <v>Respetuoso</v>
      </c>
      <c r="T11" s="32">
        <f>+G11</f>
        <v>0</v>
      </c>
      <c r="U11" s="35" t="str">
        <f>+H11</f>
        <v>Reservado</v>
      </c>
      <c r="V11" s="32"/>
      <c r="W11" s="32"/>
    </row>
    <row r="12" spans="1:23" x14ac:dyDescent="0.2">
      <c r="A12" s="5"/>
      <c r="B12" s="22">
        <f t="shared" si="2"/>
        <v>6</v>
      </c>
      <c r="C12" s="25"/>
      <c r="D12" s="8" t="s">
        <v>121</v>
      </c>
      <c r="E12" s="25"/>
      <c r="F12" s="8" t="s">
        <v>122</v>
      </c>
      <c r="G12" s="25">
        <v>1</v>
      </c>
      <c r="H12" s="8" t="s">
        <v>123</v>
      </c>
      <c r="I12" s="25"/>
      <c r="J12" s="8" t="s">
        <v>124</v>
      </c>
      <c r="K12" s="14">
        <f t="shared" si="0"/>
        <v>1</v>
      </c>
      <c r="M12" s="32">
        <f t="shared" si="3"/>
        <v>6</v>
      </c>
      <c r="N12" s="32">
        <f>+I12</f>
        <v>0</v>
      </c>
      <c r="O12" s="35" t="str">
        <f>+J12</f>
        <v>Enérgico</v>
      </c>
      <c r="P12" s="32">
        <f>+G12</f>
        <v>1</v>
      </c>
      <c r="Q12" s="35" t="str">
        <f>+H12</f>
        <v>Autosuficiente</v>
      </c>
      <c r="R12" s="32">
        <f>+E12</f>
        <v>0</v>
      </c>
      <c r="S12" s="35" t="str">
        <f>+F12</f>
        <v>Sensible</v>
      </c>
      <c r="T12" s="32">
        <f>+C12</f>
        <v>0</v>
      </c>
      <c r="U12" s="35" t="str">
        <f>+D12</f>
        <v>Contento</v>
      </c>
      <c r="V12" s="32"/>
      <c r="W12" s="32"/>
    </row>
    <row r="13" spans="1:23" x14ac:dyDescent="0.2">
      <c r="A13" s="5"/>
      <c r="B13" s="22">
        <f t="shared" si="2"/>
        <v>7</v>
      </c>
      <c r="C13" s="25"/>
      <c r="D13" s="8" t="s">
        <v>125</v>
      </c>
      <c r="E13" s="25">
        <v>1</v>
      </c>
      <c r="F13" s="8" t="s">
        <v>126</v>
      </c>
      <c r="G13" s="25"/>
      <c r="H13" s="8" t="s">
        <v>91</v>
      </c>
      <c r="I13" s="25"/>
      <c r="J13" s="8" t="s">
        <v>127</v>
      </c>
      <c r="K13" s="14">
        <f t="shared" si="0"/>
        <v>1</v>
      </c>
      <c r="M13" s="32">
        <f t="shared" si="3"/>
        <v>7</v>
      </c>
      <c r="N13" s="32">
        <f>+I13</f>
        <v>0</v>
      </c>
      <c r="O13" s="35" t="str">
        <f>+J13</f>
        <v>Activista</v>
      </c>
      <c r="P13" s="32">
        <f>+G13</f>
        <v>0</v>
      </c>
      <c r="Q13" s="35" t="str">
        <f>+H13</f>
        <v>Positivo</v>
      </c>
      <c r="R13" s="32">
        <f>+C13</f>
        <v>0</v>
      </c>
      <c r="S13" s="35" t="str">
        <f>+D13</f>
        <v>Planificador</v>
      </c>
      <c r="T13" s="32">
        <f>+E13</f>
        <v>1</v>
      </c>
      <c r="U13" s="35" t="str">
        <f>+F13</f>
        <v>Paciente</v>
      </c>
      <c r="V13" s="32"/>
      <c r="W13" s="32"/>
    </row>
    <row r="14" spans="1:23" x14ac:dyDescent="0.2">
      <c r="A14" s="5"/>
      <c r="B14" s="22">
        <f t="shared" si="2"/>
        <v>8</v>
      </c>
      <c r="C14" s="25">
        <v>1</v>
      </c>
      <c r="D14" s="8" t="s">
        <v>128</v>
      </c>
      <c r="E14" s="25"/>
      <c r="F14" s="8" t="s">
        <v>129</v>
      </c>
      <c r="G14" s="25"/>
      <c r="H14" s="8" t="s">
        <v>130</v>
      </c>
      <c r="I14" s="25"/>
      <c r="J14" s="8" t="s">
        <v>131</v>
      </c>
      <c r="K14" s="14">
        <f t="shared" si="0"/>
        <v>1</v>
      </c>
      <c r="M14" s="32">
        <f t="shared" si="3"/>
        <v>8</v>
      </c>
      <c r="N14" s="32">
        <f>+E14</f>
        <v>0</v>
      </c>
      <c r="O14" s="35" t="str">
        <f>+F14</f>
        <v>Espontaneo</v>
      </c>
      <c r="P14" s="32">
        <f>+C14</f>
        <v>1</v>
      </c>
      <c r="Q14" s="35" t="str">
        <f>+D14</f>
        <v>Seguro</v>
      </c>
      <c r="R14" s="32">
        <f>+G14</f>
        <v>0</v>
      </c>
      <c r="S14" s="35" t="str">
        <f>+H14</f>
        <v>Puntual</v>
      </c>
      <c r="T14" s="32">
        <f>+I14</f>
        <v>0</v>
      </c>
      <c r="U14" s="35" t="str">
        <f>+J14</f>
        <v>Timido</v>
      </c>
      <c r="V14" s="32"/>
      <c r="W14" s="32"/>
    </row>
    <row r="15" spans="1:23" x14ac:dyDescent="0.2">
      <c r="A15" s="5"/>
      <c r="B15" s="22">
        <f t="shared" si="2"/>
        <v>9</v>
      </c>
      <c r="C15" s="25"/>
      <c r="D15" s="8" t="s">
        <v>132</v>
      </c>
      <c r="E15" s="25"/>
      <c r="F15" s="8" t="s">
        <v>133</v>
      </c>
      <c r="G15" s="25">
        <v>1</v>
      </c>
      <c r="H15" s="8" t="s">
        <v>134</v>
      </c>
      <c r="I15" s="25"/>
      <c r="J15" s="8" t="s">
        <v>135</v>
      </c>
      <c r="K15" s="14">
        <f t="shared" si="0"/>
        <v>1</v>
      </c>
      <c r="M15" s="32">
        <f t="shared" si="3"/>
        <v>9</v>
      </c>
      <c r="N15" s="32">
        <f>+I15</f>
        <v>0</v>
      </c>
      <c r="O15" s="35" t="str">
        <f>+J15</f>
        <v>Optimista</v>
      </c>
      <c r="P15" s="32">
        <f>+G15</f>
        <v>1</v>
      </c>
      <c r="Q15" s="35" t="str">
        <f>+H15</f>
        <v>Abierto</v>
      </c>
      <c r="R15" s="32">
        <f>+C15</f>
        <v>0</v>
      </c>
      <c r="S15" s="35" t="str">
        <f>+D15</f>
        <v>Ordenado</v>
      </c>
      <c r="T15" s="32">
        <f>+E15</f>
        <v>0</v>
      </c>
      <c r="U15" s="35" t="str">
        <f>+F15</f>
        <v>Atento</v>
      </c>
      <c r="V15" s="32"/>
      <c r="W15" s="32"/>
    </row>
    <row r="16" spans="1:23" x14ac:dyDescent="0.2">
      <c r="A16" s="5"/>
      <c r="B16" s="22">
        <f t="shared" si="2"/>
        <v>10</v>
      </c>
      <c r="C16" s="25"/>
      <c r="D16" s="8" t="s">
        <v>136</v>
      </c>
      <c r="E16" s="25"/>
      <c r="F16" s="8" t="s">
        <v>137</v>
      </c>
      <c r="G16" s="25"/>
      <c r="H16" s="8" t="s">
        <v>138</v>
      </c>
      <c r="I16" s="25">
        <v>1</v>
      </c>
      <c r="J16" s="8" t="s">
        <v>139</v>
      </c>
      <c r="K16" s="14">
        <f t="shared" si="0"/>
        <v>1</v>
      </c>
      <c r="M16" s="32">
        <f t="shared" si="3"/>
        <v>10</v>
      </c>
      <c r="N16" s="32">
        <f>+G16</f>
        <v>0</v>
      </c>
      <c r="O16" s="35" t="str">
        <f>+H16</f>
        <v>Chistoso</v>
      </c>
      <c r="P16" s="32">
        <f>+I16</f>
        <v>1</v>
      </c>
      <c r="Q16" s="35" t="str">
        <f>+J16</f>
        <v>Dominante</v>
      </c>
      <c r="R16" s="32">
        <f>+E16</f>
        <v>0</v>
      </c>
      <c r="S16" s="35" t="str">
        <f>+F16</f>
        <v>Fiel</v>
      </c>
      <c r="T16" s="32">
        <f>+C16</f>
        <v>0</v>
      </c>
      <c r="U16" s="35" t="str">
        <f>+D16</f>
        <v>Amigable</v>
      </c>
      <c r="V16" s="32"/>
      <c r="W16" s="32"/>
    </row>
    <row r="17" spans="1:23" x14ac:dyDescent="0.2">
      <c r="A17" s="5"/>
      <c r="B17" s="22">
        <f t="shared" si="2"/>
        <v>11</v>
      </c>
      <c r="C17" s="25"/>
      <c r="D17" s="8" t="s">
        <v>140</v>
      </c>
      <c r="E17" s="25">
        <v>1</v>
      </c>
      <c r="F17" s="8" t="s">
        <v>141</v>
      </c>
      <c r="G17" s="25"/>
      <c r="H17" s="8" t="s">
        <v>142</v>
      </c>
      <c r="I17" s="25"/>
      <c r="J17" s="8" t="s">
        <v>143</v>
      </c>
      <c r="K17" s="14">
        <f t="shared" si="0"/>
        <v>1</v>
      </c>
      <c r="M17" s="32">
        <f t="shared" si="3"/>
        <v>11</v>
      </c>
      <c r="N17" s="32">
        <f>+E17</f>
        <v>1</v>
      </c>
      <c r="O17" s="35" t="str">
        <f>+F17</f>
        <v>Encantador</v>
      </c>
      <c r="P17" s="32">
        <f>+C17</f>
        <v>0</v>
      </c>
      <c r="Q17" s="35" t="str">
        <f>+D17</f>
        <v>Osado</v>
      </c>
      <c r="R17" s="32">
        <f>+I17</f>
        <v>0</v>
      </c>
      <c r="S17" s="35" t="str">
        <f>+J17</f>
        <v>Detallista</v>
      </c>
      <c r="T17" s="32">
        <f>+G17</f>
        <v>0</v>
      </c>
      <c r="U17" s="35" t="str">
        <f>+H17</f>
        <v>Diplomático</v>
      </c>
      <c r="V17" s="32"/>
      <c r="W17" s="32"/>
    </row>
    <row r="18" spans="1:23" x14ac:dyDescent="0.2">
      <c r="A18" s="5"/>
      <c r="B18" s="22">
        <f t="shared" si="2"/>
        <v>12</v>
      </c>
      <c r="C18" s="25"/>
      <c r="D18" s="8" t="s">
        <v>144</v>
      </c>
      <c r="E18" s="25"/>
      <c r="F18" s="8" t="s">
        <v>145</v>
      </c>
      <c r="G18" s="25">
        <v>1</v>
      </c>
      <c r="H18" s="8" t="s">
        <v>146</v>
      </c>
      <c r="I18" s="25"/>
      <c r="J18" s="8" t="s">
        <v>147</v>
      </c>
      <c r="K18" s="14">
        <f t="shared" si="0"/>
        <v>1</v>
      </c>
      <c r="M18" s="32">
        <f t="shared" si="3"/>
        <v>12</v>
      </c>
      <c r="N18" s="32">
        <f>+C18</f>
        <v>0</v>
      </c>
      <c r="O18" s="35" t="str">
        <f>+D18</f>
        <v>Alegre</v>
      </c>
      <c r="P18" s="32">
        <f>+I18</f>
        <v>0</v>
      </c>
      <c r="Q18" s="35" t="str">
        <f>+J18</f>
        <v>Confiado</v>
      </c>
      <c r="R18" s="32">
        <f>+G18</f>
        <v>1</v>
      </c>
      <c r="S18" s="35" t="str">
        <f>+H18</f>
        <v>Culto</v>
      </c>
      <c r="T18" s="32">
        <f>+E18</f>
        <v>0</v>
      </c>
      <c r="U18" s="35" t="str">
        <f>+F18</f>
        <v>Constante</v>
      </c>
      <c r="V18" s="32"/>
      <c r="W18" s="32"/>
    </row>
    <row r="19" spans="1:23" x14ac:dyDescent="0.2">
      <c r="A19" s="5"/>
      <c r="B19" s="22">
        <f t="shared" si="2"/>
        <v>13</v>
      </c>
      <c r="C19" s="25"/>
      <c r="D19" s="8" t="s">
        <v>148</v>
      </c>
      <c r="E19" s="25">
        <v>1</v>
      </c>
      <c r="F19" s="8" t="s">
        <v>149</v>
      </c>
      <c r="G19" s="25"/>
      <c r="H19" s="8" t="s">
        <v>150</v>
      </c>
      <c r="I19" s="25"/>
      <c r="J19" s="8" t="s">
        <v>151</v>
      </c>
      <c r="K19" s="14">
        <f t="shared" si="0"/>
        <v>1</v>
      </c>
      <c r="M19" s="32">
        <f t="shared" si="3"/>
        <v>13</v>
      </c>
      <c r="N19" s="32">
        <f>+I19</f>
        <v>0</v>
      </c>
      <c r="O19" s="35" t="str">
        <f>+J19</f>
        <v>Inspirador</v>
      </c>
      <c r="P19" s="32">
        <f>+E19</f>
        <v>1</v>
      </c>
      <c r="Q19" s="35" t="str">
        <f>+F19</f>
        <v>Independiente</v>
      </c>
      <c r="R19" s="32">
        <f>+C19</f>
        <v>0</v>
      </c>
      <c r="S19" s="35" t="str">
        <f>+D19</f>
        <v>Idealista</v>
      </c>
      <c r="T19" s="32">
        <f>+G19</f>
        <v>0</v>
      </c>
      <c r="U19" s="35" t="str">
        <f>+H19</f>
        <v>Inofensivo</v>
      </c>
      <c r="V19" s="32"/>
      <c r="W19" s="32"/>
    </row>
    <row r="20" spans="1:23" x14ac:dyDescent="0.2">
      <c r="A20" s="5"/>
      <c r="B20" s="22">
        <f t="shared" si="2"/>
        <v>14</v>
      </c>
      <c r="C20" s="25">
        <v>1</v>
      </c>
      <c r="D20" s="8" t="s">
        <v>152</v>
      </c>
      <c r="E20" s="25"/>
      <c r="F20" s="8" t="s">
        <v>153</v>
      </c>
      <c r="G20" s="25"/>
      <c r="H20" s="8" t="s">
        <v>165</v>
      </c>
      <c r="I20" s="25"/>
      <c r="J20" s="8" t="s">
        <v>154</v>
      </c>
      <c r="K20" s="14">
        <f t="shared" si="0"/>
        <v>1</v>
      </c>
      <c r="M20" s="32">
        <f t="shared" si="3"/>
        <v>14</v>
      </c>
      <c r="N20" s="32">
        <f>+C20</f>
        <v>1</v>
      </c>
      <c r="O20" s="35" t="str">
        <f>+D20</f>
        <v>Calido</v>
      </c>
      <c r="P20" s="32">
        <f>+E20</f>
        <v>0</v>
      </c>
      <c r="Q20" s="35" t="str">
        <f>+F20</f>
        <v>Decisivo</v>
      </c>
      <c r="R20" s="32">
        <f>+I20</f>
        <v>0</v>
      </c>
      <c r="S20" s="35" t="str">
        <f>+J20</f>
        <v>Introspectivo</v>
      </c>
      <c r="T20" s="32">
        <f>+G20</f>
        <v>0</v>
      </c>
      <c r="U20" s="35" t="str">
        <f>+H20</f>
        <v>Humor seco</v>
      </c>
      <c r="V20" s="32"/>
      <c r="W20" s="32"/>
    </row>
    <row r="21" spans="1:23" x14ac:dyDescent="0.2">
      <c r="A21" s="5"/>
      <c r="B21" s="22">
        <f t="shared" si="2"/>
        <v>15</v>
      </c>
      <c r="C21" s="25"/>
      <c r="D21" s="8" t="s">
        <v>155</v>
      </c>
      <c r="E21" s="25">
        <v>1</v>
      </c>
      <c r="F21" s="8" t="s">
        <v>3</v>
      </c>
      <c r="G21" s="25"/>
      <c r="H21" s="8" t="s">
        <v>4</v>
      </c>
      <c r="I21" s="25"/>
      <c r="J21" s="8" t="s">
        <v>5</v>
      </c>
      <c r="K21" s="14">
        <f t="shared" si="0"/>
        <v>1</v>
      </c>
      <c r="M21" s="32">
        <f t="shared" si="3"/>
        <v>15</v>
      </c>
      <c r="N21" s="32">
        <f>+I21</f>
        <v>0</v>
      </c>
      <c r="O21" s="35" t="str">
        <f>+J21</f>
        <v>Cordial</v>
      </c>
      <c r="P21" s="32">
        <f>+G21</f>
        <v>0</v>
      </c>
      <c r="Q21" s="35" t="str">
        <f>+H21</f>
        <v>Instigador</v>
      </c>
      <c r="R21" s="32">
        <f>+E21</f>
        <v>1</v>
      </c>
      <c r="S21" s="35" t="str">
        <f>+F21</f>
        <v>Músico</v>
      </c>
      <c r="T21" s="32">
        <f>+C21</f>
        <v>0</v>
      </c>
      <c r="U21" s="35" t="str">
        <f>+D21</f>
        <v>Conciliador</v>
      </c>
      <c r="V21" s="32"/>
      <c r="W21" s="32"/>
    </row>
    <row r="22" spans="1:23" x14ac:dyDescent="0.2">
      <c r="A22" s="5"/>
      <c r="B22" s="22">
        <f t="shared" si="2"/>
        <v>16</v>
      </c>
      <c r="C22" s="25"/>
      <c r="D22" s="8" t="s">
        <v>114</v>
      </c>
      <c r="E22" s="25"/>
      <c r="F22" s="8" t="s">
        <v>156</v>
      </c>
      <c r="G22" s="25"/>
      <c r="H22" s="8" t="s">
        <v>157</v>
      </c>
      <c r="I22" s="25">
        <v>1</v>
      </c>
      <c r="J22" s="8" t="s">
        <v>158</v>
      </c>
      <c r="K22" s="14">
        <f t="shared" si="0"/>
        <v>1</v>
      </c>
      <c r="M22" s="32">
        <f t="shared" si="3"/>
        <v>16</v>
      </c>
      <c r="N22" s="32">
        <f>+G22</f>
        <v>0</v>
      </c>
      <c r="O22" s="35" t="str">
        <f>+H22</f>
        <v>Hablador</v>
      </c>
      <c r="P22" s="32">
        <f>+E22</f>
        <v>0</v>
      </c>
      <c r="Q22" s="35" t="str">
        <f>+F22</f>
        <v>Tenaz</v>
      </c>
      <c r="R22" s="32">
        <f>+C22</f>
        <v>0</v>
      </c>
      <c r="S22" s="35" t="str">
        <f>+D22</f>
        <v>Considerado</v>
      </c>
      <c r="T22" s="32">
        <f>+I22</f>
        <v>1</v>
      </c>
      <c r="U22" s="35" t="str">
        <f>+J22</f>
        <v>Tolerante</v>
      </c>
      <c r="V22" s="32"/>
      <c r="W22" s="32"/>
    </row>
    <row r="23" spans="1:23" x14ac:dyDescent="0.2">
      <c r="A23" s="5"/>
      <c r="B23" s="22">
        <f t="shared" si="2"/>
        <v>17</v>
      </c>
      <c r="C23" s="25"/>
      <c r="D23" s="8" t="s">
        <v>2</v>
      </c>
      <c r="E23" s="25"/>
      <c r="F23" s="8" t="s">
        <v>6</v>
      </c>
      <c r="G23" s="25"/>
      <c r="H23" s="8" t="s">
        <v>7</v>
      </c>
      <c r="I23" s="25">
        <v>1</v>
      </c>
      <c r="J23" s="8" t="s">
        <v>8</v>
      </c>
      <c r="K23" s="14">
        <f t="shared" si="0"/>
        <v>1</v>
      </c>
      <c r="M23" s="32">
        <f t="shared" si="3"/>
        <v>17</v>
      </c>
      <c r="N23" s="32">
        <f t="shared" ref="N23:O25" si="4">+I23</f>
        <v>1</v>
      </c>
      <c r="O23" s="35" t="str">
        <f t="shared" si="4"/>
        <v>Vivaz</v>
      </c>
      <c r="P23" s="32">
        <f>+G23</f>
        <v>0</v>
      </c>
      <c r="Q23" s="35" t="str">
        <f>+H23</f>
        <v>Lider</v>
      </c>
      <c r="R23" s="32">
        <f>+E23</f>
        <v>0</v>
      </c>
      <c r="S23" s="35" t="str">
        <f>+F23</f>
        <v>Leal</v>
      </c>
      <c r="T23" s="32">
        <f>+C23</f>
        <v>0</v>
      </c>
      <c r="U23" s="35" t="str">
        <f>+D23</f>
        <v>Escucha</v>
      </c>
      <c r="V23" s="32"/>
      <c r="W23" s="32"/>
    </row>
    <row r="24" spans="1:23" x14ac:dyDescent="0.2">
      <c r="A24" s="5"/>
      <c r="B24" s="22">
        <f t="shared" si="2"/>
        <v>18</v>
      </c>
      <c r="C24" s="25"/>
      <c r="D24" s="8" t="s">
        <v>121</v>
      </c>
      <c r="E24" s="25"/>
      <c r="F24" s="8" t="s">
        <v>159</v>
      </c>
      <c r="G24" s="25">
        <v>1</v>
      </c>
      <c r="H24" s="8" t="s">
        <v>160</v>
      </c>
      <c r="I24" s="25"/>
      <c r="J24" s="8" t="s">
        <v>161</v>
      </c>
      <c r="K24" s="14">
        <f t="shared" si="0"/>
        <v>1</v>
      </c>
      <c r="M24" s="32">
        <f t="shared" si="3"/>
        <v>18</v>
      </c>
      <c r="N24" s="32">
        <f t="shared" si="4"/>
        <v>0</v>
      </c>
      <c r="O24" s="35" t="str">
        <f t="shared" si="4"/>
        <v>Listo</v>
      </c>
      <c r="P24" s="32">
        <f>+E24</f>
        <v>0</v>
      </c>
      <c r="Q24" s="35" t="str">
        <f>+F24</f>
        <v>Jefe</v>
      </c>
      <c r="R24" s="32">
        <f>+G24</f>
        <v>1</v>
      </c>
      <c r="S24" s="35" t="str">
        <f>+H24</f>
        <v>Organizado</v>
      </c>
      <c r="T24" s="32">
        <f>+C24</f>
        <v>0</v>
      </c>
      <c r="U24" s="35" t="str">
        <f>+D24</f>
        <v>Contento</v>
      </c>
      <c r="V24" s="32"/>
      <c r="W24" s="32"/>
    </row>
    <row r="25" spans="1:23" x14ac:dyDescent="0.2">
      <c r="A25" s="5"/>
      <c r="B25" s="22">
        <f t="shared" si="2"/>
        <v>19</v>
      </c>
      <c r="C25" s="25"/>
      <c r="D25" s="8" t="s">
        <v>162</v>
      </c>
      <c r="E25" s="25">
        <v>1</v>
      </c>
      <c r="F25" s="8" t="s">
        <v>158</v>
      </c>
      <c r="G25" s="25"/>
      <c r="H25" s="8" t="s">
        <v>0</v>
      </c>
      <c r="I25" s="25"/>
      <c r="J25" s="8" t="s">
        <v>1</v>
      </c>
      <c r="K25" s="14">
        <f t="shared" si="0"/>
        <v>1</v>
      </c>
      <c r="M25" s="32">
        <f t="shared" si="3"/>
        <v>19</v>
      </c>
      <c r="N25" s="32">
        <f t="shared" si="4"/>
        <v>0</v>
      </c>
      <c r="O25" s="35" t="str">
        <f t="shared" si="4"/>
        <v>Popular</v>
      </c>
      <c r="P25" s="32">
        <f>+G25</f>
        <v>0</v>
      </c>
      <c r="Q25" s="35" t="str">
        <f>+H25</f>
        <v>Productivo</v>
      </c>
      <c r="R25" s="32">
        <f>+C25</f>
        <v>0</v>
      </c>
      <c r="S25" s="35" t="str">
        <f>+D25</f>
        <v>Perfeccionista</v>
      </c>
      <c r="T25" s="32">
        <f>+E25</f>
        <v>1</v>
      </c>
      <c r="U25" s="35" t="str">
        <f>+F25</f>
        <v>Tolerante</v>
      </c>
      <c r="V25" s="32"/>
      <c r="W25" s="32"/>
    </row>
    <row r="26" spans="1:23" ht="15.75" thickBot="1" x14ac:dyDescent="0.25">
      <c r="A26" s="5"/>
      <c r="B26" s="23">
        <f t="shared" si="2"/>
        <v>20</v>
      </c>
      <c r="C26" s="26"/>
      <c r="D26" s="10" t="s">
        <v>9</v>
      </c>
      <c r="E26" s="26">
        <v>1</v>
      </c>
      <c r="F26" s="10" t="s">
        <v>10</v>
      </c>
      <c r="G26" s="26"/>
      <c r="H26" s="10" t="s">
        <v>11</v>
      </c>
      <c r="I26" s="26"/>
      <c r="J26" s="10" t="s">
        <v>12</v>
      </c>
      <c r="K26" s="15">
        <f t="shared" si="0"/>
        <v>1</v>
      </c>
      <c r="M26" s="32">
        <f t="shared" si="3"/>
        <v>20</v>
      </c>
      <c r="N26" s="32">
        <f t="shared" ref="N26:U26" si="5">+C26</f>
        <v>0</v>
      </c>
      <c r="O26" s="35" t="str">
        <f t="shared" si="5"/>
        <v>Jovial</v>
      </c>
      <c r="P26" s="32">
        <f t="shared" si="5"/>
        <v>1</v>
      </c>
      <c r="Q26" s="35" t="str">
        <f t="shared" si="5"/>
        <v>Atrevido</v>
      </c>
      <c r="R26" s="32">
        <f t="shared" si="5"/>
        <v>0</v>
      </c>
      <c r="S26" s="35" t="str">
        <f t="shared" si="5"/>
        <v>Se comporta bien</v>
      </c>
      <c r="T26" s="32">
        <f t="shared" si="5"/>
        <v>0</v>
      </c>
      <c r="U26" s="35" t="str">
        <f t="shared" si="5"/>
        <v>Equilibrado</v>
      </c>
      <c r="V26" s="32"/>
      <c r="W26" s="32"/>
    </row>
    <row r="27" spans="1:23" ht="15.75" hidden="1" thickBo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28">
        <f>+SUM(K7:K26)</f>
        <v>20</v>
      </c>
      <c r="M27" s="32"/>
      <c r="N27" s="36">
        <f>+SUM(N7:N26)</f>
        <v>4</v>
      </c>
      <c r="O27" s="33"/>
      <c r="P27" s="36">
        <f>+SUM(P7:P26)</f>
        <v>7</v>
      </c>
      <c r="Q27" s="33"/>
      <c r="R27" s="36">
        <f>+SUM(R7:R26)</f>
        <v>6</v>
      </c>
      <c r="S27" s="33"/>
      <c r="T27" s="36">
        <f>+SUM(T7:T26)</f>
        <v>3</v>
      </c>
      <c r="U27" s="33"/>
      <c r="V27" s="32"/>
      <c r="W27" s="32"/>
    </row>
    <row r="28" spans="1:23" ht="0.75" hidden="1" customHeight="1" x14ac:dyDescent="0.3">
      <c r="A28" s="5"/>
      <c r="B28" s="75"/>
      <c r="C28" s="75"/>
      <c r="D28" s="75"/>
      <c r="E28" s="75"/>
      <c r="F28" s="75"/>
      <c r="G28" s="75"/>
      <c r="H28" s="75"/>
      <c r="I28" s="75"/>
      <c r="J28" s="75"/>
      <c r="K28" s="27"/>
      <c r="M28" s="76" t="s">
        <v>13</v>
      </c>
      <c r="N28" s="76"/>
      <c r="O28" s="76"/>
      <c r="P28" s="76"/>
      <c r="Q28" s="76"/>
      <c r="R28" s="76"/>
      <c r="S28" s="76"/>
      <c r="T28" s="76"/>
      <c r="U28" s="76"/>
      <c r="V28" s="32"/>
      <c r="W28" s="32"/>
    </row>
    <row r="29" spans="1:23" ht="15.75" hidden="1" thickBot="1" x14ac:dyDescent="0.25">
      <c r="A29" s="5"/>
      <c r="B29" s="5"/>
      <c r="C29" s="5"/>
      <c r="D29" s="6"/>
      <c r="E29" s="6"/>
      <c r="F29" s="6"/>
      <c r="G29" s="6"/>
      <c r="H29" s="6"/>
      <c r="I29" s="6"/>
      <c r="J29" s="6"/>
      <c r="K29" s="16"/>
      <c r="M29" s="32" t="s">
        <v>101</v>
      </c>
      <c r="N29" s="91" t="s">
        <v>87</v>
      </c>
      <c r="O29" s="91"/>
      <c r="P29" s="91" t="s">
        <v>88</v>
      </c>
      <c r="Q29" s="91"/>
      <c r="R29" s="91" t="s">
        <v>89</v>
      </c>
      <c r="S29" s="91"/>
      <c r="T29" s="91" t="s">
        <v>90</v>
      </c>
      <c r="U29" s="91"/>
      <c r="V29" s="32"/>
      <c r="W29" s="32"/>
    </row>
    <row r="30" spans="1:23" x14ac:dyDescent="0.2">
      <c r="A30" s="5"/>
      <c r="B30" s="21">
        <v>21</v>
      </c>
      <c r="C30" s="24"/>
      <c r="D30" s="9" t="s">
        <v>14</v>
      </c>
      <c r="E30" s="24">
        <v>1</v>
      </c>
      <c r="F30" s="9" t="s">
        <v>99</v>
      </c>
      <c r="G30" s="24"/>
      <c r="H30" s="9" t="s">
        <v>21</v>
      </c>
      <c r="I30" s="24"/>
      <c r="J30" s="9" t="s">
        <v>25</v>
      </c>
      <c r="K30" s="13">
        <f t="shared" ref="K30:K49" si="6">+SUM(N30:U30)</f>
        <v>1</v>
      </c>
      <c r="M30" s="32">
        <v>21</v>
      </c>
      <c r="N30" s="32">
        <f t="shared" ref="N30:U31" si="7">+C30</f>
        <v>0</v>
      </c>
      <c r="O30" s="35" t="str">
        <f t="shared" si="7"/>
        <v>Estridente</v>
      </c>
      <c r="P30" s="32">
        <f t="shared" si="7"/>
        <v>1</v>
      </c>
      <c r="Q30" s="35" t="str">
        <f t="shared" si="7"/>
        <v>Mandón</v>
      </c>
      <c r="R30" s="32">
        <f t="shared" si="7"/>
        <v>0</v>
      </c>
      <c r="S30" s="35" t="str">
        <f t="shared" si="7"/>
        <v>Apocado</v>
      </c>
      <c r="T30" s="32">
        <f t="shared" si="7"/>
        <v>0</v>
      </c>
      <c r="U30" s="35" t="str">
        <f t="shared" si="7"/>
        <v>Soso</v>
      </c>
      <c r="V30" s="32"/>
      <c r="W30" s="32"/>
    </row>
    <row r="31" spans="1:23" x14ac:dyDescent="0.2">
      <c r="A31" s="5"/>
      <c r="B31" s="22">
        <f>+B30+1</f>
        <v>22</v>
      </c>
      <c r="C31" s="25"/>
      <c r="D31" s="8" t="s">
        <v>15</v>
      </c>
      <c r="E31" s="25"/>
      <c r="F31" s="8" t="s">
        <v>18</v>
      </c>
      <c r="G31" s="25">
        <v>1</v>
      </c>
      <c r="H31" s="8" t="s">
        <v>22</v>
      </c>
      <c r="I31" s="25"/>
      <c r="J31" s="8" t="s">
        <v>26</v>
      </c>
      <c r="K31" s="14">
        <f t="shared" si="6"/>
        <v>1</v>
      </c>
      <c r="M31" s="32">
        <f>+M30+1</f>
        <v>22</v>
      </c>
      <c r="N31" s="32">
        <f t="shared" si="7"/>
        <v>0</v>
      </c>
      <c r="O31" s="35" t="str">
        <f t="shared" si="7"/>
        <v>Indisciplinado</v>
      </c>
      <c r="P31" s="32">
        <f t="shared" si="7"/>
        <v>0</v>
      </c>
      <c r="Q31" s="35" t="str">
        <f t="shared" si="7"/>
        <v>Antipático</v>
      </c>
      <c r="R31" s="32">
        <f t="shared" si="7"/>
        <v>1</v>
      </c>
      <c r="S31" s="35" t="str">
        <f t="shared" si="7"/>
        <v>Sin entusiasmo</v>
      </c>
      <c r="T31" s="32">
        <f t="shared" si="7"/>
        <v>0</v>
      </c>
      <c r="U31" s="35" t="str">
        <f t="shared" si="7"/>
        <v>Implacable</v>
      </c>
      <c r="V31" s="32"/>
      <c r="W31" s="32"/>
    </row>
    <row r="32" spans="1:23" x14ac:dyDescent="0.2">
      <c r="A32" s="5"/>
      <c r="B32" s="22">
        <f t="shared" ref="B32:B49" si="8">+B31+1</f>
        <v>23</v>
      </c>
      <c r="C32" s="25"/>
      <c r="D32" s="8" t="s">
        <v>16</v>
      </c>
      <c r="E32" s="25"/>
      <c r="F32" s="8" t="s">
        <v>19</v>
      </c>
      <c r="G32" s="25"/>
      <c r="H32" s="8" t="s">
        <v>23</v>
      </c>
      <c r="I32" s="25">
        <v>1</v>
      </c>
      <c r="J32" s="8" t="s">
        <v>27</v>
      </c>
      <c r="K32" s="14">
        <f t="shared" si="6"/>
        <v>1</v>
      </c>
      <c r="M32" s="32">
        <f t="shared" ref="M32:M49" si="9">+M31+1</f>
        <v>23</v>
      </c>
      <c r="N32" s="32">
        <f>+I32</f>
        <v>1</v>
      </c>
      <c r="O32" s="35" t="str">
        <f>+J32</f>
        <v>Repetidor</v>
      </c>
      <c r="P32" s="32">
        <f>+G32</f>
        <v>0</v>
      </c>
      <c r="Q32" s="35" t="str">
        <f>+H32</f>
        <v>Resistente</v>
      </c>
      <c r="R32" s="32">
        <f>+E32</f>
        <v>0</v>
      </c>
      <c r="S32" s="35" t="str">
        <f>+F32</f>
        <v>Resentido</v>
      </c>
      <c r="T32" s="32">
        <f>+C32</f>
        <v>0</v>
      </c>
      <c r="U32" s="35" t="str">
        <f>+D32</f>
        <v>Reticente</v>
      </c>
      <c r="V32" s="32"/>
      <c r="W32" s="32"/>
    </row>
    <row r="33" spans="1:23" x14ac:dyDescent="0.2">
      <c r="A33" s="5"/>
      <c r="B33" s="22">
        <f t="shared" si="8"/>
        <v>24</v>
      </c>
      <c r="C33" s="25"/>
      <c r="D33" s="8" t="s">
        <v>17</v>
      </c>
      <c r="E33" s="25"/>
      <c r="F33" s="8" t="s">
        <v>20</v>
      </c>
      <c r="G33" s="25">
        <v>1</v>
      </c>
      <c r="H33" s="8" t="s">
        <v>24</v>
      </c>
      <c r="I33" s="25"/>
      <c r="J33" s="8" t="s">
        <v>28</v>
      </c>
      <c r="K33" s="14">
        <f t="shared" si="6"/>
        <v>1</v>
      </c>
      <c r="M33" s="32">
        <f t="shared" si="9"/>
        <v>24</v>
      </c>
      <c r="N33" s="32">
        <f>+G33</f>
        <v>1</v>
      </c>
      <c r="O33" s="35" t="str">
        <f>+H33</f>
        <v>Olvidadizo</v>
      </c>
      <c r="P33" s="32">
        <f>+I33</f>
        <v>0</v>
      </c>
      <c r="Q33" s="35" t="str">
        <f>+J33</f>
        <v>Franco</v>
      </c>
      <c r="R33" s="32">
        <f>+C33</f>
        <v>0</v>
      </c>
      <c r="S33" s="35" t="str">
        <f>+D33</f>
        <v>Exigente</v>
      </c>
      <c r="T33" s="32">
        <f>+E33</f>
        <v>0</v>
      </c>
      <c r="U33" s="35" t="str">
        <f>+F33</f>
        <v>Temeroso</v>
      </c>
      <c r="V33" s="32"/>
      <c r="W33" s="32"/>
    </row>
    <row r="34" spans="1:23" x14ac:dyDescent="0.2">
      <c r="A34" s="5"/>
      <c r="B34" s="22">
        <f t="shared" si="8"/>
        <v>25</v>
      </c>
      <c r="C34" s="25">
        <v>1</v>
      </c>
      <c r="D34" s="8" t="s">
        <v>29</v>
      </c>
      <c r="E34" s="25"/>
      <c r="F34" s="8" t="s">
        <v>45</v>
      </c>
      <c r="G34" s="25"/>
      <c r="H34" s="8" t="s">
        <v>58</v>
      </c>
      <c r="I34" s="25"/>
      <c r="J34" s="8" t="s">
        <v>76</v>
      </c>
      <c r="K34" s="14">
        <f t="shared" si="6"/>
        <v>1</v>
      </c>
      <c r="M34" s="32">
        <f t="shared" si="9"/>
        <v>25</v>
      </c>
      <c r="N34" s="32">
        <f>+I34</f>
        <v>0</v>
      </c>
      <c r="O34" s="35" t="str">
        <f>+J34</f>
        <v>Interrumpe</v>
      </c>
      <c r="P34" s="32">
        <f t="shared" ref="P34:U34" si="10">+C34</f>
        <v>1</v>
      </c>
      <c r="Q34" s="35" t="str">
        <f t="shared" si="10"/>
        <v>Impaciente</v>
      </c>
      <c r="R34" s="32">
        <f t="shared" si="10"/>
        <v>0</v>
      </c>
      <c r="S34" s="35" t="str">
        <f t="shared" si="10"/>
        <v>Inseguro</v>
      </c>
      <c r="T34" s="32">
        <f t="shared" si="10"/>
        <v>0</v>
      </c>
      <c r="U34" s="35" t="str">
        <f t="shared" si="10"/>
        <v>Indeciso</v>
      </c>
      <c r="V34" s="32"/>
      <c r="W34" s="32"/>
    </row>
    <row r="35" spans="1:23" x14ac:dyDescent="0.2">
      <c r="A35" s="5"/>
      <c r="B35" s="22">
        <f t="shared" si="8"/>
        <v>26</v>
      </c>
      <c r="C35" s="25"/>
      <c r="D35" s="8" t="s">
        <v>30</v>
      </c>
      <c r="E35" s="25">
        <v>1</v>
      </c>
      <c r="F35" s="8" t="s">
        <v>167</v>
      </c>
      <c r="G35" s="25"/>
      <c r="H35" s="8" t="s">
        <v>59</v>
      </c>
      <c r="I35" s="25"/>
      <c r="J35" s="8" t="s">
        <v>77</v>
      </c>
      <c r="K35" s="14">
        <f t="shared" si="6"/>
        <v>1</v>
      </c>
      <c r="M35" s="32">
        <f t="shared" si="9"/>
        <v>26</v>
      </c>
      <c r="N35" s="32">
        <f>+G35</f>
        <v>0</v>
      </c>
      <c r="O35" s="35" t="str">
        <f>+H35</f>
        <v>Imprevisible</v>
      </c>
      <c r="P35" s="32">
        <f>+I35</f>
        <v>0</v>
      </c>
      <c r="Q35" s="35" t="str">
        <f>+J35</f>
        <v>Frío</v>
      </c>
      <c r="R35" s="32">
        <f>+E35</f>
        <v>1</v>
      </c>
      <c r="S35" s="35" t="str">
        <f>+F35</f>
        <v>No comprometido</v>
      </c>
      <c r="T35" s="32">
        <f>+C35</f>
        <v>0</v>
      </c>
      <c r="U35" s="35" t="str">
        <f>+D35</f>
        <v>Impopular</v>
      </c>
      <c r="V35" s="32"/>
      <c r="W35" s="32"/>
    </row>
    <row r="36" spans="1:23" x14ac:dyDescent="0.2">
      <c r="A36" s="5"/>
      <c r="B36" s="22">
        <f t="shared" si="8"/>
        <v>27</v>
      </c>
      <c r="C36" s="25">
        <v>1</v>
      </c>
      <c r="D36" s="8" t="s">
        <v>31</v>
      </c>
      <c r="E36" s="25"/>
      <c r="F36" s="8" t="s">
        <v>46</v>
      </c>
      <c r="G36" s="25"/>
      <c r="H36" s="8" t="s">
        <v>60</v>
      </c>
      <c r="I36" s="25"/>
      <c r="J36" s="8" t="s">
        <v>78</v>
      </c>
      <c r="K36" s="14">
        <f t="shared" si="6"/>
        <v>1</v>
      </c>
      <c r="M36" s="32">
        <f t="shared" si="9"/>
        <v>27</v>
      </c>
      <c r="N36" s="32">
        <f>+E36</f>
        <v>0</v>
      </c>
      <c r="O36" s="35" t="str">
        <f>+F36</f>
        <v>Descuidado</v>
      </c>
      <c r="P36" s="32">
        <f>+C36</f>
        <v>1</v>
      </c>
      <c r="Q36" s="35" t="str">
        <f>+D36</f>
        <v>Terco</v>
      </c>
      <c r="R36" s="32">
        <f>+G36</f>
        <v>0</v>
      </c>
      <c r="S36" s="35" t="str">
        <f>+H36</f>
        <v>Dificil contentar</v>
      </c>
      <c r="T36" s="32">
        <f>+I36</f>
        <v>0</v>
      </c>
      <c r="U36" s="35" t="str">
        <f>+J36</f>
        <v>Vacilante</v>
      </c>
      <c r="V36" s="32"/>
      <c r="W36" s="32"/>
    </row>
    <row r="37" spans="1:23" x14ac:dyDescent="0.2">
      <c r="A37" s="5"/>
      <c r="B37" s="22">
        <f t="shared" si="8"/>
        <v>28</v>
      </c>
      <c r="C37" s="25"/>
      <c r="D37" s="8" t="s">
        <v>32</v>
      </c>
      <c r="E37" s="25"/>
      <c r="F37" s="8" t="s">
        <v>92</v>
      </c>
      <c r="G37" s="25">
        <v>1</v>
      </c>
      <c r="H37" s="8" t="s">
        <v>61</v>
      </c>
      <c r="I37" s="25"/>
      <c r="J37" s="8" t="s">
        <v>158</v>
      </c>
      <c r="K37" s="14">
        <f t="shared" si="6"/>
        <v>1</v>
      </c>
      <c r="M37" s="32">
        <f t="shared" si="9"/>
        <v>28</v>
      </c>
      <c r="N37" s="32">
        <f>+I37</f>
        <v>0</v>
      </c>
      <c r="O37" s="35" t="str">
        <f>+J37</f>
        <v>Tolerante</v>
      </c>
      <c r="P37" s="32">
        <f t="shared" ref="P37:Q40" si="11">+G37</f>
        <v>1</v>
      </c>
      <c r="Q37" s="35" t="str">
        <f t="shared" si="11"/>
        <v>Orgulloso</v>
      </c>
      <c r="R37" s="32">
        <f t="shared" ref="R37:S40" si="12">+E37</f>
        <v>0</v>
      </c>
      <c r="S37" s="35" t="str">
        <f t="shared" si="12"/>
        <v>Pesimista</v>
      </c>
      <c r="T37" s="32">
        <f>+C37</f>
        <v>0</v>
      </c>
      <c r="U37" s="35" t="str">
        <f>+D37</f>
        <v>Insípido</v>
      </c>
      <c r="V37" s="32"/>
      <c r="W37" s="32"/>
    </row>
    <row r="38" spans="1:23" x14ac:dyDescent="0.2">
      <c r="A38" s="5"/>
      <c r="B38" s="22">
        <f t="shared" si="8"/>
        <v>29</v>
      </c>
      <c r="C38" s="25"/>
      <c r="D38" s="8" t="s">
        <v>33</v>
      </c>
      <c r="E38" s="25"/>
      <c r="F38" s="8" t="s">
        <v>47</v>
      </c>
      <c r="G38" s="25"/>
      <c r="H38" s="8" t="s">
        <v>62</v>
      </c>
      <c r="I38" s="25">
        <v>1</v>
      </c>
      <c r="J38" s="8" t="s">
        <v>79</v>
      </c>
      <c r="K38" s="14">
        <f t="shared" si="6"/>
        <v>1</v>
      </c>
      <c r="M38" s="32">
        <f t="shared" si="9"/>
        <v>29</v>
      </c>
      <c r="N38" s="32">
        <f>+C38</f>
        <v>0</v>
      </c>
      <c r="O38" s="35" t="str">
        <f>+D38</f>
        <v>Iracundo</v>
      </c>
      <c r="P38" s="32">
        <f t="shared" si="11"/>
        <v>0</v>
      </c>
      <c r="Q38" s="35" t="str">
        <f t="shared" si="11"/>
        <v>Argumentador</v>
      </c>
      <c r="R38" s="32">
        <f t="shared" si="12"/>
        <v>0</v>
      </c>
      <c r="S38" s="35" t="str">
        <f t="shared" si="12"/>
        <v>Sin motivación</v>
      </c>
      <c r="T38" s="32">
        <f>+I38</f>
        <v>1</v>
      </c>
      <c r="U38" s="35" t="str">
        <f>+J38</f>
        <v>Taciturno</v>
      </c>
      <c r="V38" s="32"/>
      <c r="W38" s="32"/>
    </row>
    <row r="39" spans="1:23" x14ac:dyDescent="0.2">
      <c r="A39" s="5"/>
      <c r="B39" s="22">
        <f t="shared" si="8"/>
        <v>30</v>
      </c>
      <c r="C39" s="25"/>
      <c r="D39" s="8" t="s">
        <v>34</v>
      </c>
      <c r="E39" s="25">
        <v>1</v>
      </c>
      <c r="F39" s="8" t="s">
        <v>48</v>
      </c>
      <c r="G39" s="25"/>
      <c r="H39" s="8" t="s">
        <v>67</v>
      </c>
      <c r="I39" s="25"/>
      <c r="J39" s="8" t="s">
        <v>80</v>
      </c>
      <c r="K39" s="14">
        <f t="shared" si="6"/>
        <v>1</v>
      </c>
      <c r="M39" s="32">
        <f t="shared" si="9"/>
        <v>30</v>
      </c>
      <c r="N39" s="32">
        <f>+C39</f>
        <v>0</v>
      </c>
      <c r="O39" s="35" t="str">
        <f>+D39</f>
        <v>Ingenuo</v>
      </c>
      <c r="P39" s="32">
        <f t="shared" si="11"/>
        <v>0</v>
      </c>
      <c r="Q39" s="35" t="str">
        <f t="shared" si="11"/>
        <v>Nervioso</v>
      </c>
      <c r="R39" s="32">
        <f t="shared" si="12"/>
        <v>1</v>
      </c>
      <c r="S39" s="35" t="str">
        <f t="shared" si="12"/>
        <v>Negativo</v>
      </c>
      <c r="T39" s="32">
        <f>+I39</f>
        <v>0</v>
      </c>
      <c r="U39" s="35" t="str">
        <f>+J39</f>
        <v>Desprendido</v>
      </c>
      <c r="V39" s="32"/>
      <c r="W39" s="32"/>
    </row>
    <row r="40" spans="1:23" x14ac:dyDescent="0.2">
      <c r="A40" s="5"/>
      <c r="B40" s="22">
        <f t="shared" si="8"/>
        <v>31</v>
      </c>
      <c r="C40" s="25">
        <v>1</v>
      </c>
      <c r="D40" s="8" t="s">
        <v>35</v>
      </c>
      <c r="E40" s="25"/>
      <c r="F40" s="8" t="s">
        <v>49</v>
      </c>
      <c r="G40" s="25"/>
      <c r="H40" s="8" t="s">
        <v>68</v>
      </c>
      <c r="I40" s="25"/>
      <c r="J40" s="8" t="s">
        <v>94</v>
      </c>
      <c r="K40" s="14">
        <f t="shared" si="6"/>
        <v>1</v>
      </c>
      <c r="M40" s="32">
        <f t="shared" si="9"/>
        <v>31</v>
      </c>
      <c r="N40" s="32">
        <f>+I40</f>
        <v>0</v>
      </c>
      <c r="O40" s="35" t="str">
        <f>+J40</f>
        <v>Egocentrico</v>
      </c>
      <c r="P40" s="32">
        <f t="shared" si="11"/>
        <v>0</v>
      </c>
      <c r="Q40" s="35" t="str">
        <f t="shared" si="11"/>
        <v>Adicto al trabajo</v>
      </c>
      <c r="R40" s="32">
        <f t="shared" si="12"/>
        <v>0</v>
      </c>
      <c r="S40" s="35" t="str">
        <f t="shared" si="12"/>
        <v>Abstraído</v>
      </c>
      <c r="T40" s="32">
        <f>+C40</f>
        <v>1</v>
      </c>
      <c r="U40" s="35" t="str">
        <f>+D40</f>
        <v>Ansioso</v>
      </c>
      <c r="V40" s="32"/>
      <c r="W40" s="32"/>
    </row>
    <row r="41" spans="1:23" x14ac:dyDescent="0.2">
      <c r="A41" s="5"/>
      <c r="B41" s="22">
        <f t="shared" si="8"/>
        <v>32</v>
      </c>
      <c r="C41" s="25"/>
      <c r="D41" s="8" t="s">
        <v>36</v>
      </c>
      <c r="E41" s="25"/>
      <c r="F41" s="8" t="s">
        <v>50</v>
      </c>
      <c r="G41" s="25">
        <v>1</v>
      </c>
      <c r="H41" s="8" t="s">
        <v>69</v>
      </c>
      <c r="I41" s="25"/>
      <c r="J41" s="8" t="s">
        <v>157</v>
      </c>
      <c r="K41" s="14">
        <f t="shared" si="6"/>
        <v>1</v>
      </c>
      <c r="M41" s="32">
        <f t="shared" si="9"/>
        <v>32</v>
      </c>
      <c r="N41" s="32">
        <f>+I41</f>
        <v>0</v>
      </c>
      <c r="O41" s="35" t="str">
        <f>+J41</f>
        <v>Hablador</v>
      </c>
      <c r="P41" s="32">
        <f>+E41</f>
        <v>0</v>
      </c>
      <c r="Q41" s="35" t="str">
        <f>+F41</f>
        <v>Indiscreto</v>
      </c>
      <c r="R41" s="32">
        <f>+C41</f>
        <v>0</v>
      </c>
      <c r="S41" s="35" t="str">
        <f>+D41</f>
        <v>Susceptible</v>
      </c>
      <c r="T41" s="32">
        <f>+G41</f>
        <v>1</v>
      </c>
      <c r="U41" s="35" t="str">
        <f>+H41</f>
        <v>Tímido</v>
      </c>
      <c r="V41" s="32"/>
      <c r="W41" s="32"/>
    </row>
    <row r="42" spans="1:23" x14ac:dyDescent="0.2">
      <c r="A42" s="5"/>
      <c r="B42" s="22">
        <f t="shared" si="8"/>
        <v>33</v>
      </c>
      <c r="C42" s="25"/>
      <c r="D42" s="8" t="s">
        <v>37</v>
      </c>
      <c r="E42" s="25"/>
      <c r="F42" s="8" t="s">
        <v>51</v>
      </c>
      <c r="G42" s="25"/>
      <c r="H42" s="8" t="s">
        <v>139</v>
      </c>
      <c r="I42" s="25">
        <v>1</v>
      </c>
      <c r="J42" s="8" t="s">
        <v>95</v>
      </c>
      <c r="K42" s="14">
        <f t="shared" si="6"/>
        <v>1</v>
      </c>
      <c r="M42" s="32">
        <f t="shared" si="9"/>
        <v>33</v>
      </c>
      <c r="N42" s="32">
        <f t="shared" ref="N42:S42" si="13">+E42</f>
        <v>0</v>
      </c>
      <c r="O42" s="35" t="str">
        <f t="shared" si="13"/>
        <v>Desorganizado</v>
      </c>
      <c r="P42" s="32">
        <f t="shared" si="13"/>
        <v>0</v>
      </c>
      <c r="Q42" s="35" t="str">
        <f t="shared" si="13"/>
        <v>Dominante</v>
      </c>
      <c r="R42" s="32">
        <f t="shared" si="13"/>
        <v>1</v>
      </c>
      <c r="S42" s="35" t="str">
        <f t="shared" si="13"/>
        <v>Deprimido</v>
      </c>
      <c r="T42" s="32">
        <f>+C42</f>
        <v>0</v>
      </c>
      <c r="U42" s="35" t="str">
        <f>+D42</f>
        <v>Dudoso</v>
      </c>
      <c r="V42" s="32"/>
      <c r="W42" s="32"/>
    </row>
    <row r="43" spans="1:23" x14ac:dyDescent="0.2">
      <c r="A43" s="5"/>
      <c r="B43" s="22">
        <f t="shared" si="8"/>
        <v>34</v>
      </c>
      <c r="C43" s="25"/>
      <c r="D43" s="8" t="s">
        <v>38</v>
      </c>
      <c r="E43" s="25"/>
      <c r="F43" s="8" t="s">
        <v>52</v>
      </c>
      <c r="G43" s="25">
        <v>1</v>
      </c>
      <c r="H43" s="8" t="s">
        <v>70</v>
      </c>
      <c r="I43" s="25"/>
      <c r="J43" s="8" t="s">
        <v>81</v>
      </c>
      <c r="K43" s="14">
        <f t="shared" si="6"/>
        <v>1</v>
      </c>
      <c r="M43" s="32">
        <f t="shared" si="9"/>
        <v>34</v>
      </c>
      <c r="N43" s="32">
        <f>+C43</f>
        <v>0</v>
      </c>
      <c r="O43" s="35" t="str">
        <f>+D43</f>
        <v>Inconsistente</v>
      </c>
      <c r="P43" s="32">
        <f>+G43</f>
        <v>1</v>
      </c>
      <c r="Q43" s="35" t="str">
        <f>+H43</f>
        <v>Intolerante</v>
      </c>
      <c r="R43" s="32">
        <f>+E43</f>
        <v>0</v>
      </c>
      <c r="S43" s="35" t="str">
        <f>+F43</f>
        <v>Introvertido</v>
      </c>
      <c r="T43" s="32">
        <f>+I43</f>
        <v>0</v>
      </c>
      <c r="U43" s="35" t="str">
        <f>+J43</f>
        <v>Indiferente</v>
      </c>
      <c r="V43" s="32"/>
      <c r="W43" s="32"/>
    </row>
    <row r="44" spans="1:23" x14ac:dyDescent="0.2">
      <c r="A44" s="5"/>
      <c r="B44" s="22">
        <f t="shared" si="8"/>
        <v>35</v>
      </c>
      <c r="C44" s="25"/>
      <c r="D44" s="8" t="s">
        <v>39</v>
      </c>
      <c r="E44" s="25"/>
      <c r="F44" s="8" t="s">
        <v>53</v>
      </c>
      <c r="G44" s="25">
        <v>1</v>
      </c>
      <c r="H44" s="8" t="s">
        <v>71</v>
      </c>
      <c r="I44" s="25"/>
      <c r="J44" s="8" t="s">
        <v>82</v>
      </c>
      <c r="K44" s="14">
        <f t="shared" si="6"/>
        <v>1</v>
      </c>
      <c r="M44" s="32">
        <f t="shared" si="9"/>
        <v>35</v>
      </c>
      <c r="N44" s="32">
        <f>+C44</f>
        <v>0</v>
      </c>
      <c r="O44" s="35" t="str">
        <f>+D44</f>
        <v>Desordenado</v>
      </c>
      <c r="P44" s="32">
        <f>+I44</f>
        <v>0</v>
      </c>
      <c r="Q44" s="35" t="str">
        <f>+J44</f>
        <v>Manipulador</v>
      </c>
      <c r="R44" s="32">
        <f>+E44</f>
        <v>0</v>
      </c>
      <c r="S44" s="35" t="str">
        <f>+F44</f>
        <v>Moroso</v>
      </c>
      <c r="T44" s="32">
        <f>+G44</f>
        <v>1</v>
      </c>
      <c r="U44" s="35" t="str">
        <f>+H44</f>
        <v>Quejumbroso</v>
      </c>
      <c r="V44" s="32"/>
      <c r="W44" s="32"/>
    </row>
    <row r="45" spans="1:23" x14ac:dyDescent="0.2">
      <c r="A45" s="5"/>
      <c r="B45" s="22">
        <f t="shared" si="8"/>
        <v>36</v>
      </c>
      <c r="C45" s="25"/>
      <c r="D45" s="8" t="s">
        <v>40</v>
      </c>
      <c r="E45" s="25"/>
      <c r="F45" s="8" t="s">
        <v>54</v>
      </c>
      <c r="G45" s="25"/>
      <c r="H45" s="8" t="s">
        <v>72</v>
      </c>
      <c r="I45" s="25">
        <v>1</v>
      </c>
      <c r="J45" s="8" t="s">
        <v>96</v>
      </c>
      <c r="K45" s="14">
        <f t="shared" si="6"/>
        <v>1</v>
      </c>
      <c r="M45" s="32">
        <f t="shared" si="9"/>
        <v>36</v>
      </c>
      <c r="N45" s="32">
        <f>+G45</f>
        <v>0</v>
      </c>
      <c r="O45" s="35" t="str">
        <f>+H45</f>
        <v>Ostentoso</v>
      </c>
      <c r="P45" s="32">
        <f>+E45</f>
        <v>0</v>
      </c>
      <c r="Q45" s="35" t="str">
        <f>+F45</f>
        <v>Testarudo</v>
      </c>
      <c r="R45" s="32">
        <f>+I45</f>
        <v>1</v>
      </c>
      <c r="S45" s="35" t="str">
        <f>+J45</f>
        <v>Esceptico</v>
      </c>
      <c r="T45" s="32">
        <f>+C45</f>
        <v>0</v>
      </c>
      <c r="U45" s="35" t="str">
        <f>+D45</f>
        <v>Lento</v>
      </c>
      <c r="V45" s="32"/>
      <c r="W45" s="32"/>
    </row>
    <row r="46" spans="1:23" x14ac:dyDescent="0.2">
      <c r="A46" s="5"/>
      <c r="B46" s="22">
        <f t="shared" si="8"/>
        <v>37</v>
      </c>
      <c r="C46" s="25"/>
      <c r="D46" s="8" t="s">
        <v>41</v>
      </c>
      <c r="E46" s="25"/>
      <c r="F46" s="8" t="s">
        <v>55</v>
      </c>
      <c r="G46" s="25"/>
      <c r="H46" s="8" t="s">
        <v>73</v>
      </c>
      <c r="I46" s="25">
        <v>1</v>
      </c>
      <c r="J46" s="8" t="s">
        <v>83</v>
      </c>
      <c r="K46" s="14">
        <f t="shared" si="6"/>
        <v>1</v>
      </c>
      <c r="M46" s="32">
        <f t="shared" si="9"/>
        <v>37</v>
      </c>
      <c r="N46" s="32">
        <f>+I46</f>
        <v>1</v>
      </c>
      <c r="O46" s="35" t="str">
        <f>+J46</f>
        <v>Emocional</v>
      </c>
      <c r="P46" s="32">
        <f>+E46</f>
        <v>0</v>
      </c>
      <c r="Q46" s="35" t="str">
        <f>+F46</f>
        <v>Prepotente</v>
      </c>
      <c r="R46" s="32">
        <f>+C46</f>
        <v>0</v>
      </c>
      <c r="S46" s="35" t="str">
        <f>+D46</f>
        <v>Solitario</v>
      </c>
      <c r="T46" s="32">
        <f>+G46</f>
        <v>0</v>
      </c>
      <c r="U46" s="35" t="str">
        <f>+H46</f>
        <v>Perezoso</v>
      </c>
      <c r="V46" s="32"/>
      <c r="W46" s="32"/>
    </row>
    <row r="47" spans="1:23" x14ac:dyDescent="0.2">
      <c r="A47" s="5"/>
      <c r="B47" s="22">
        <f t="shared" si="8"/>
        <v>38</v>
      </c>
      <c r="C47" s="25"/>
      <c r="D47" s="8" t="s">
        <v>42</v>
      </c>
      <c r="E47" s="25"/>
      <c r="F47" s="8" t="s">
        <v>56</v>
      </c>
      <c r="G47" s="25">
        <v>1</v>
      </c>
      <c r="H47" s="8" t="s">
        <v>74</v>
      </c>
      <c r="I47" s="25"/>
      <c r="J47" s="8" t="s">
        <v>84</v>
      </c>
      <c r="K47" s="14">
        <f t="shared" si="6"/>
        <v>1</v>
      </c>
      <c r="M47" s="32">
        <f t="shared" si="9"/>
        <v>38</v>
      </c>
      <c r="N47" s="32">
        <f>+I47</f>
        <v>0</v>
      </c>
      <c r="O47" s="35" t="str">
        <f>+J47</f>
        <v>Atolondrado</v>
      </c>
      <c r="P47" s="32">
        <f>+G47</f>
        <v>1</v>
      </c>
      <c r="Q47" s="35" t="str">
        <f>+H47</f>
        <v>Malgeniado</v>
      </c>
      <c r="R47" s="32">
        <f>+E47</f>
        <v>0</v>
      </c>
      <c r="S47" s="35" t="str">
        <f>+F47</f>
        <v>Suspicaz</v>
      </c>
      <c r="T47" s="32">
        <f>+C47</f>
        <v>0</v>
      </c>
      <c r="U47" s="35" t="str">
        <f>+D47</f>
        <v>Sin ambición</v>
      </c>
      <c r="V47" s="32"/>
      <c r="W47" s="32"/>
    </row>
    <row r="48" spans="1:23" x14ac:dyDescent="0.2">
      <c r="A48" s="5"/>
      <c r="B48" s="22">
        <f t="shared" si="8"/>
        <v>39</v>
      </c>
      <c r="C48" s="25"/>
      <c r="D48" s="8" t="s">
        <v>43</v>
      </c>
      <c r="E48" s="25"/>
      <c r="F48" s="8" t="s">
        <v>93</v>
      </c>
      <c r="G48" s="25">
        <v>1</v>
      </c>
      <c r="H48" s="8" t="s">
        <v>97</v>
      </c>
      <c r="I48" s="25"/>
      <c r="J48" s="8" t="s">
        <v>85</v>
      </c>
      <c r="K48" s="14">
        <f t="shared" si="6"/>
        <v>1</v>
      </c>
      <c r="M48" s="32">
        <f t="shared" si="9"/>
        <v>39</v>
      </c>
      <c r="N48" s="32">
        <f>+E48</f>
        <v>0</v>
      </c>
      <c r="O48" s="35" t="str">
        <f>+F48</f>
        <v>Inquieto</v>
      </c>
      <c r="P48" s="32">
        <f>+I48</f>
        <v>0</v>
      </c>
      <c r="Q48" s="35" t="str">
        <f>+J48</f>
        <v>Precipitado</v>
      </c>
      <c r="R48" s="32">
        <f>+C48</f>
        <v>0</v>
      </c>
      <c r="S48" s="35" t="str">
        <f>+D48</f>
        <v>Vengativo</v>
      </c>
      <c r="T48" s="32">
        <f>+G48</f>
        <v>1</v>
      </c>
      <c r="U48" s="35" t="str">
        <f>+H48</f>
        <v>Poca Voluntad</v>
      </c>
      <c r="V48" s="32"/>
      <c r="W48" s="32"/>
    </row>
    <row r="49" spans="1:25" ht="15.75" thickBot="1" x14ac:dyDescent="0.25">
      <c r="A49" s="5"/>
      <c r="B49" s="23">
        <f t="shared" si="8"/>
        <v>40</v>
      </c>
      <c r="C49" s="26"/>
      <c r="D49" s="10" t="s">
        <v>44</v>
      </c>
      <c r="E49" s="26">
        <v>1</v>
      </c>
      <c r="F49" s="10" t="s">
        <v>57</v>
      </c>
      <c r="G49" s="26"/>
      <c r="H49" s="10" t="s">
        <v>75</v>
      </c>
      <c r="I49" s="26"/>
      <c r="J49" s="10" t="s">
        <v>86</v>
      </c>
      <c r="K49" s="15">
        <f t="shared" si="6"/>
        <v>1</v>
      </c>
      <c r="M49" s="32">
        <f t="shared" si="9"/>
        <v>40</v>
      </c>
      <c r="N49" s="32">
        <f>+I49</f>
        <v>0</v>
      </c>
      <c r="O49" s="35" t="str">
        <f>+J49</f>
        <v>Variable</v>
      </c>
      <c r="P49" s="32">
        <f>+G49</f>
        <v>0</v>
      </c>
      <c r="Q49" s="35" t="str">
        <f>+H49</f>
        <v>Astuto</v>
      </c>
      <c r="R49" s="32">
        <f>+C49</f>
        <v>0</v>
      </c>
      <c r="S49" s="35" t="str">
        <f>+D49</f>
        <v>Comprometido</v>
      </c>
      <c r="T49" s="32">
        <f>+E49</f>
        <v>1</v>
      </c>
      <c r="U49" s="35" t="str">
        <f>+F49</f>
        <v>Crítico</v>
      </c>
      <c r="V49" s="32"/>
      <c r="W49" s="32"/>
    </row>
    <row r="50" spans="1:25" ht="15.75" thickBo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28">
        <f>+SUM(K30:K49)+K27</f>
        <v>40</v>
      </c>
      <c r="M50" s="32"/>
      <c r="N50" s="36">
        <f>+SUM(N30:N49)</f>
        <v>3</v>
      </c>
      <c r="O50" s="33"/>
      <c r="P50" s="36">
        <f>+SUM(P30:P49)</f>
        <v>6</v>
      </c>
      <c r="Q50" s="33"/>
      <c r="R50" s="36">
        <f>+SUM(R30:R49)</f>
        <v>5</v>
      </c>
      <c r="S50" s="33"/>
      <c r="T50" s="36">
        <f>+SUM(T30:T49)</f>
        <v>6</v>
      </c>
      <c r="U50" s="33"/>
      <c r="V50" s="32"/>
      <c r="W50" s="32"/>
    </row>
    <row r="51" spans="1:25" ht="15.75" thickBo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16"/>
      <c r="M51" s="32"/>
      <c r="N51" s="32"/>
      <c r="O51" s="33"/>
      <c r="P51" s="32"/>
      <c r="Q51" s="33"/>
      <c r="R51" s="32"/>
      <c r="S51" s="33"/>
      <c r="T51" s="32"/>
      <c r="U51" s="33"/>
      <c r="V51" s="32"/>
      <c r="W51" s="32"/>
    </row>
    <row r="52" spans="1:25" ht="15.75" hidden="1" thickBo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16"/>
      <c r="M52" s="32"/>
      <c r="N52" s="36">
        <f>+N27+N50</f>
        <v>7</v>
      </c>
      <c r="O52" s="33"/>
      <c r="P52" s="36">
        <f>+P27+P50</f>
        <v>13</v>
      </c>
      <c r="Q52" s="33"/>
      <c r="R52" s="36">
        <f>+R27+R50</f>
        <v>11</v>
      </c>
      <c r="S52" s="33"/>
      <c r="T52" s="36">
        <f>+T27+T50</f>
        <v>9</v>
      </c>
      <c r="U52" s="33"/>
      <c r="V52" s="32"/>
      <c r="W52" s="32"/>
    </row>
    <row r="53" spans="1:25" ht="15.75" hidden="1" thickBo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16"/>
      <c r="M53" s="32"/>
      <c r="N53" s="32"/>
      <c r="O53" s="33"/>
      <c r="P53" s="32"/>
      <c r="Q53" s="33"/>
      <c r="R53" s="32"/>
      <c r="S53" s="33"/>
      <c r="T53" s="32"/>
      <c r="U53" s="33"/>
      <c r="V53" s="32"/>
      <c r="W53" s="32"/>
    </row>
    <row r="54" spans="1:25" ht="15.75" hidden="1" thickBot="1" x14ac:dyDescent="0.25">
      <c r="A54" s="5"/>
      <c r="B54" s="5"/>
      <c r="C54" s="93" t="s">
        <v>87</v>
      </c>
      <c r="D54" s="94"/>
      <c r="E54" s="95" t="s">
        <v>88</v>
      </c>
      <c r="F54" s="96"/>
      <c r="G54" s="97" t="s">
        <v>89</v>
      </c>
      <c r="H54" s="98"/>
      <c r="I54" s="99" t="s">
        <v>90</v>
      </c>
      <c r="J54" s="100"/>
      <c r="K54" s="16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</row>
    <row r="55" spans="1:25" x14ac:dyDescent="0.2">
      <c r="A55" s="5"/>
      <c r="B55" s="5"/>
      <c r="C55" s="101" t="s">
        <v>63</v>
      </c>
      <c r="D55" s="102"/>
      <c r="E55" s="103" t="s">
        <v>64</v>
      </c>
      <c r="F55" s="104"/>
      <c r="G55" s="113" t="s">
        <v>65</v>
      </c>
      <c r="H55" s="114"/>
      <c r="I55" s="107" t="s">
        <v>66</v>
      </c>
      <c r="J55" s="108"/>
      <c r="K55" s="16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</row>
    <row r="56" spans="1:25" ht="15.75" thickBot="1" x14ac:dyDescent="0.25">
      <c r="A56" s="5"/>
      <c r="B56" s="5"/>
      <c r="C56" s="109">
        <f>+N52/40</f>
        <v>0.17499999999999999</v>
      </c>
      <c r="D56" s="110"/>
      <c r="E56" s="109">
        <f>+P52/40</f>
        <v>0.32500000000000001</v>
      </c>
      <c r="F56" s="111"/>
      <c r="G56" s="110">
        <f>+R52/40</f>
        <v>0.27500000000000002</v>
      </c>
      <c r="H56" s="110"/>
      <c r="I56" s="109">
        <f>+T52/40</f>
        <v>0.22500000000000001</v>
      </c>
      <c r="J56" s="111"/>
      <c r="K56" s="16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16"/>
      <c r="M57" s="32"/>
      <c r="N57" s="32"/>
      <c r="O57" s="33"/>
      <c r="P57" s="32"/>
      <c r="Q57" s="33"/>
      <c r="R57" s="32"/>
      <c r="S57" s="33"/>
      <c r="T57" s="32"/>
      <c r="U57" s="33"/>
      <c r="V57" s="32"/>
      <c r="W57" s="32"/>
    </row>
    <row r="58" spans="1:25" ht="18.75" x14ac:dyDescent="0.25">
      <c r="A58" s="5"/>
      <c r="B58" s="5"/>
      <c r="C58" s="112" t="s">
        <v>166</v>
      </c>
      <c r="D58" s="112"/>
      <c r="E58" s="112"/>
      <c r="F58" s="112"/>
      <c r="G58" s="112"/>
      <c r="H58" s="112"/>
      <c r="I58" s="112"/>
      <c r="J58" s="112"/>
      <c r="K58" s="16"/>
      <c r="M58" s="32"/>
      <c r="N58" s="32"/>
      <c r="O58" s="33"/>
      <c r="P58" s="32"/>
      <c r="Q58" s="33"/>
      <c r="R58" s="32"/>
      <c r="S58" s="33"/>
      <c r="T58" s="32"/>
      <c r="U58" s="33"/>
      <c r="V58" s="32"/>
      <c r="W58" s="32"/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16"/>
      <c r="M59" s="32"/>
      <c r="N59" s="32"/>
      <c r="O59" s="33"/>
      <c r="P59" s="32"/>
      <c r="Q59" s="33"/>
      <c r="R59" s="32"/>
      <c r="S59" s="33"/>
      <c r="T59" s="32"/>
      <c r="U59" s="33"/>
      <c r="V59" s="32"/>
      <c r="W59" s="32"/>
      <c r="X59" s="19"/>
      <c r="Y59" s="19"/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16"/>
      <c r="M60" s="32"/>
      <c r="N60" s="32"/>
      <c r="O60" s="33"/>
      <c r="P60" s="32"/>
      <c r="Q60" s="33"/>
      <c r="R60" s="32"/>
      <c r="S60" s="33"/>
      <c r="T60" s="32"/>
      <c r="U60" s="33"/>
      <c r="V60" s="32"/>
      <c r="W60" s="32" t="s">
        <v>63</v>
      </c>
      <c r="X60" s="19">
        <f>+N52</f>
        <v>7</v>
      </c>
      <c r="Y60" s="20">
        <f>+C56</f>
        <v>0.17499999999999999</v>
      </c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16"/>
      <c r="M61" s="32"/>
      <c r="N61" s="32"/>
      <c r="O61" s="33"/>
      <c r="P61" s="45"/>
      <c r="Q61" s="33"/>
      <c r="R61" s="32"/>
      <c r="S61" s="33"/>
      <c r="T61" s="32"/>
      <c r="U61" s="33"/>
      <c r="V61" s="32"/>
      <c r="W61" s="32" t="s">
        <v>64</v>
      </c>
      <c r="X61" s="19">
        <f>+P52</f>
        <v>13</v>
      </c>
      <c r="Y61" s="20">
        <f>+E56</f>
        <v>0.32500000000000001</v>
      </c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16"/>
      <c r="M62" s="32"/>
      <c r="N62" s="32"/>
      <c r="O62" s="33" t="s">
        <v>63</v>
      </c>
      <c r="P62" s="46">
        <f>+C56</f>
        <v>0.17499999999999999</v>
      </c>
      <c r="Q62" s="33"/>
      <c r="R62" s="32"/>
      <c r="S62" s="33"/>
      <c r="T62" s="32"/>
      <c r="U62" s="33"/>
      <c r="V62" s="32"/>
      <c r="W62" s="32" t="s">
        <v>65</v>
      </c>
      <c r="X62" s="19">
        <f>+R52</f>
        <v>11</v>
      </c>
      <c r="Y62" s="20">
        <f>+G56</f>
        <v>0.27500000000000002</v>
      </c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16"/>
      <c r="M63" s="32"/>
      <c r="N63" s="32"/>
      <c r="O63" s="33" t="s">
        <v>64</v>
      </c>
      <c r="P63" s="46">
        <f>+E56</f>
        <v>0.32500000000000001</v>
      </c>
      <c r="Q63" s="33"/>
      <c r="R63" s="32"/>
      <c r="S63" s="33"/>
      <c r="T63" s="32"/>
      <c r="U63" s="33"/>
      <c r="V63" s="32"/>
      <c r="W63" s="32" t="s">
        <v>66</v>
      </c>
      <c r="X63" s="19">
        <f>+T52</f>
        <v>9</v>
      </c>
      <c r="Y63" s="20">
        <f>+I56</f>
        <v>0.22500000000000001</v>
      </c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16"/>
      <c r="M64" s="32"/>
      <c r="N64" s="32"/>
      <c r="O64" s="33" t="s">
        <v>65</v>
      </c>
      <c r="P64" s="46">
        <f>+G56</f>
        <v>0.27500000000000002</v>
      </c>
      <c r="Q64" s="33"/>
      <c r="R64" s="32"/>
      <c r="S64" s="33"/>
      <c r="T64" s="32"/>
      <c r="U64" s="33"/>
      <c r="V64" s="32"/>
      <c r="W64" s="32"/>
      <c r="X64" s="19"/>
      <c r="Y64" s="19"/>
    </row>
    <row r="65" spans="1:2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16"/>
      <c r="M65" s="32"/>
      <c r="N65" s="32"/>
      <c r="O65" s="33" t="s">
        <v>66</v>
      </c>
      <c r="P65" s="46">
        <f>+I56</f>
        <v>0.22500000000000001</v>
      </c>
      <c r="Q65" s="33"/>
      <c r="R65" s="32"/>
      <c r="S65" s="33"/>
      <c r="T65" s="32"/>
      <c r="U65" s="33"/>
      <c r="V65" s="32"/>
      <c r="W65" s="32"/>
    </row>
    <row r="66" spans="1:2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16"/>
      <c r="M66" s="32"/>
      <c r="N66" s="32"/>
      <c r="O66" s="33"/>
      <c r="P66" s="45"/>
      <c r="Q66" s="33"/>
      <c r="R66" s="32"/>
      <c r="S66" s="33"/>
      <c r="T66" s="32"/>
      <c r="U66" s="33"/>
      <c r="V66" s="32"/>
      <c r="W66" s="32"/>
    </row>
    <row r="67" spans="1:2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16"/>
      <c r="M67" s="32"/>
      <c r="N67" s="32"/>
      <c r="O67" s="33"/>
      <c r="P67" s="32"/>
      <c r="Q67" s="33"/>
      <c r="R67" s="32"/>
      <c r="S67" s="33"/>
      <c r="T67" s="32"/>
      <c r="U67" s="33"/>
      <c r="V67" s="32"/>
      <c r="W67" s="32"/>
    </row>
    <row r="68" spans="1:2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16"/>
      <c r="M68" s="32"/>
      <c r="N68" s="32"/>
      <c r="O68" s="33"/>
      <c r="P68" s="32"/>
      <c r="Q68" s="33"/>
      <c r="R68" s="32"/>
      <c r="S68" s="33"/>
      <c r="T68" s="32"/>
      <c r="U68" s="33"/>
      <c r="V68" s="32"/>
      <c r="W68" s="32"/>
    </row>
    <row r="69" spans="1:2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16"/>
    </row>
    <row r="70" spans="1:2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16"/>
    </row>
    <row r="71" spans="1:2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16"/>
    </row>
    <row r="72" spans="1:2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16"/>
    </row>
    <row r="73" spans="1:2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16"/>
    </row>
    <row r="74" spans="1:2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16"/>
    </row>
    <row r="75" spans="1:2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16"/>
    </row>
    <row r="76" spans="1:2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16"/>
    </row>
    <row r="77" spans="1:23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16"/>
    </row>
    <row r="78" spans="1:23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16"/>
    </row>
    <row r="79" spans="1:23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16"/>
    </row>
    <row r="80" spans="1:23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16"/>
    </row>
    <row r="81" spans="1:1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16"/>
    </row>
    <row r="82" spans="1:1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16"/>
    </row>
    <row r="83" spans="1:1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16"/>
    </row>
    <row r="84" spans="1:1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16"/>
    </row>
    <row r="85" spans="1:1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16"/>
    </row>
    <row r="86" spans="1:1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16"/>
    </row>
    <row r="87" spans="1:1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16"/>
    </row>
    <row r="88" spans="1:1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16"/>
    </row>
    <row r="89" spans="1:1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16"/>
    </row>
    <row r="90" spans="1:1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16"/>
    </row>
    <row r="91" spans="1:1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16"/>
    </row>
    <row r="92" spans="1:1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16"/>
    </row>
    <row r="93" spans="1:1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16"/>
    </row>
    <row r="94" spans="1:1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16"/>
    </row>
  </sheetData>
  <sheetProtection algorithmName="SHA-512" hashValue="Lm2wAjMGgZ9TXvY6yZrqYQkV+eaRcDL0tcliuYz57p8fWCy3NeyKVxWrBJ+HAFyNT0o5twJknVo4upaAIp1tMA==" saltValue="IesnMQWRUK+Fjk/sDw2cwg==" spinCount="100000" sheet="1" objects="1" scenarios="1"/>
  <protectedRanges>
    <protectedRange sqref="I30:I49" name="Rango8"/>
    <protectedRange sqref="G30:G49" name="Rango7"/>
    <protectedRange sqref="E30:E49" name="Rango6"/>
    <protectedRange sqref="C30:C49" name="Rango5"/>
    <protectedRange sqref="C7:C26" name="Rango1"/>
    <protectedRange sqref="E7:E26" name="Rango2"/>
    <protectedRange sqref="G7:G26" name="Rango3"/>
    <protectedRange sqref="I7:I26" name="Rango4"/>
  </protectedRanges>
  <mergeCells count="28">
    <mergeCell ref="A1:K1"/>
    <mergeCell ref="B3:J3"/>
    <mergeCell ref="M3:U3"/>
    <mergeCell ref="C4:K4"/>
    <mergeCell ref="C5:K5"/>
    <mergeCell ref="N6:O6"/>
    <mergeCell ref="P6:Q6"/>
    <mergeCell ref="R6:S6"/>
    <mergeCell ref="T6:U6"/>
    <mergeCell ref="B28:J28"/>
    <mergeCell ref="M28:U28"/>
    <mergeCell ref="N29:O29"/>
    <mergeCell ref="P29:Q29"/>
    <mergeCell ref="R29:S29"/>
    <mergeCell ref="T29:U29"/>
    <mergeCell ref="C54:D54"/>
    <mergeCell ref="E54:F54"/>
    <mergeCell ref="G54:H54"/>
    <mergeCell ref="I54:J54"/>
    <mergeCell ref="C58:J58"/>
    <mergeCell ref="C55:D55"/>
    <mergeCell ref="E55:F55"/>
    <mergeCell ref="G55:H55"/>
    <mergeCell ref="I55:J55"/>
    <mergeCell ref="C56:D56"/>
    <mergeCell ref="E56:F56"/>
    <mergeCell ref="G56:H56"/>
    <mergeCell ref="I56:J56"/>
  </mergeCells>
  <conditionalFormatting sqref="K7:K26">
    <cfRule type="cellIs" dxfId="1" priority="2" operator="notEqual">
      <formula>1</formula>
    </cfRule>
  </conditionalFormatting>
  <conditionalFormatting sqref="K30:K49">
    <cfRule type="cellIs" dxfId="0" priority="1" operator="notEqual">
      <formula>1</formula>
    </cfRule>
  </conditionalFormatting>
  <pageMargins left="0.7" right="0.7" top="0.75" bottom="0.75" header="0.3" footer="0.3"/>
  <pageSetup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TEST DE COLORES</vt:lpstr>
      <vt:lpstr>EJEMPLO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Manuel Navas Campuzano</cp:lastModifiedBy>
  <dcterms:created xsi:type="dcterms:W3CDTF">2013-01-23T21:11:15Z</dcterms:created>
  <dcterms:modified xsi:type="dcterms:W3CDTF">2022-05-27T20:43:29Z</dcterms:modified>
</cp:coreProperties>
</file>